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192.168.2.100\400000福岡県連\06経営支援課\02_市場開拓支援関係\あ＿アンテナショップ検討事業\R4\004_商品募集\第１６期\"/>
    </mc:Choice>
  </mc:AlternateContent>
  <xr:revisionPtr revIDLastSave="0" documentId="13_ncr:1_{1C78D839-6278-445C-8B32-F880A8312AEB}" xr6:coauthVersionLast="47" xr6:coauthVersionMax="47" xr10:uidLastSave="{00000000-0000-0000-0000-000000000000}"/>
  <bookViews>
    <workbookView xWindow="-120" yWindow="-120" windowWidth="20730" windowHeight="11160" xr2:uid="{00000000-000D-0000-FFFF-FFFF00000000}"/>
  </bookViews>
  <sheets>
    <sheet name="出品申込書" sheetId="9" r:id="rId1"/>
    <sheet name="記入例" sheetId="12" r:id="rId2"/>
  </sheets>
  <definedNames>
    <definedName name="_xlnm.Print_Area" localSheetId="1">記入例!$A$1:$AG$54</definedName>
    <definedName name="_xlnm.Print_Area" localSheetId="0">出品申込書!$A$1:$AJ$55</definedName>
  </definedNames>
  <calcPr calcId="181029"/>
</workbook>
</file>

<file path=xl/calcChain.xml><?xml version="1.0" encoding="utf-8"?>
<calcChain xmlns="http://schemas.openxmlformats.org/spreadsheetml/2006/main">
  <c r="P22" i="9" l="1"/>
  <c r="AB17" i="9"/>
  <c r="P82" i="9" l="1"/>
  <c r="O82" i="9"/>
  <c r="N82" i="9"/>
  <c r="P81" i="9"/>
  <c r="O81" i="9"/>
  <c r="N81" i="9"/>
  <c r="P80" i="9"/>
  <c r="O80" i="9"/>
  <c r="N80" i="9"/>
  <c r="O79" i="9"/>
  <c r="N79" i="9"/>
  <c r="P46" i="9"/>
  <c r="P38" i="9"/>
  <c r="P30" i="9"/>
  <c r="P79" i="9"/>
  <c r="N75" i="9" l="1"/>
  <c r="W79" i="9"/>
  <c r="W80" i="9"/>
  <c r="Z79" i="9"/>
  <c r="Q79" i="9"/>
  <c r="E82" i="9"/>
  <c r="E81" i="9"/>
  <c r="E80" i="9"/>
  <c r="E79" i="9"/>
  <c r="P75" i="9"/>
  <c r="I75" i="9"/>
  <c r="F75" i="9"/>
  <c r="E75" i="9"/>
  <c r="D75" i="9"/>
  <c r="C75" i="9"/>
  <c r="T75" i="9"/>
  <c r="S75" i="9"/>
  <c r="R75" i="9"/>
  <c r="Q75" i="9"/>
  <c r="O75" i="9"/>
  <c r="G75" i="9"/>
  <c r="X75" i="9" l="1"/>
  <c r="B82" i="9" l="1"/>
  <c r="B81" i="9"/>
  <c r="B80" i="9"/>
  <c r="B79" i="9"/>
  <c r="O98" i="12" l="1"/>
  <c r="N98" i="12"/>
  <c r="M98" i="12"/>
  <c r="L98" i="12"/>
  <c r="K98" i="12"/>
  <c r="O97" i="12"/>
  <c r="N97" i="12"/>
  <c r="M97" i="12"/>
  <c r="L97" i="12"/>
  <c r="K97" i="12"/>
  <c r="J97" i="12"/>
  <c r="I97" i="12"/>
  <c r="H97" i="12"/>
  <c r="G97" i="12"/>
  <c r="F97" i="12"/>
  <c r="E97" i="12"/>
  <c r="D97" i="12"/>
  <c r="C97" i="12"/>
  <c r="P97" i="12" s="1"/>
  <c r="V82" i="12" s="1"/>
  <c r="O96" i="12"/>
  <c r="N96" i="12"/>
  <c r="M96" i="12"/>
  <c r="L96" i="12"/>
  <c r="K96" i="12"/>
  <c r="O95" i="12"/>
  <c r="N95" i="12"/>
  <c r="M95" i="12"/>
  <c r="L95" i="12"/>
  <c r="K95" i="12"/>
  <c r="J95" i="12"/>
  <c r="I95" i="12"/>
  <c r="H95" i="12"/>
  <c r="G95" i="12"/>
  <c r="F95" i="12"/>
  <c r="E95" i="12"/>
  <c r="D95" i="12"/>
  <c r="C95" i="12"/>
  <c r="O94" i="12"/>
  <c r="N94" i="12"/>
  <c r="M94" i="12"/>
  <c r="L94" i="12"/>
  <c r="K94" i="12"/>
  <c r="O93" i="12"/>
  <c r="N93" i="12"/>
  <c r="M93" i="12"/>
  <c r="L93" i="12"/>
  <c r="K93" i="12"/>
  <c r="J93" i="12"/>
  <c r="I93" i="12"/>
  <c r="H93" i="12"/>
  <c r="G93" i="12"/>
  <c r="F93" i="12"/>
  <c r="E93" i="12"/>
  <c r="D93" i="12"/>
  <c r="C93" i="12"/>
  <c r="O92" i="12"/>
  <c r="N92" i="12"/>
  <c r="M92" i="12"/>
  <c r="L92" i="12"/>
  <c r="K92" i="12"/>
  <c r="O91" i="12"/>
  <c r="N91" i="12"/>
  <c r="M91" i="12"/>
  <c r="L91" i="12"/>
  <c r="K91" i="12"/>
  <c r="J91" i="12"/>
  <c r="I91" i="12"/>
  <c r="H91" i="12"/>
  <c r="G91" i="12"/>
  <c r="F91" i="12"/>
  <c r="E91" i="12"/>
  <c r="D91" i="12"/>
  <c r="C91" i="12"/>
  <c r="O88" i="12"/>
  <c r="N88" i="12"/>
  <c r="M88" i="12"/>
  <c r="L88" i="12"/>
  <c r="K88" i="12"/>
  <c r="J88" i="12"/>
  <c r="I88" i="12"/>
  <c r="H88" i="12"/>
  <c r="G88" i="12"/>
  <c r="F88" i="12"/>
  <c r="E88" i="12"/>
  <c r="D88" i="12"/>
  <c r="C88" i="12"/>
  <c r="O87" i="12"/>
  <c r="N87" i="12"/>
  <c r="M87" i="12"/>
  <c r="L87" i="12"/>
  <c r="K87" i="12"/>
  <c r="J87" i="12"/>
  <c r="I87" i="12"/>
  <c r="H87" i="12"/>
  <c r="G87" i="12"/>
  <c r="F87" i="12"/>
  <c r="E87" i="12"/>
  <c r="D87" i="12"/>
  <c r="C87" i="12"/>
  <c r="O86" i="12"/>
  <c r="N86" i="12"/>
  <c r="M86" i="12"/>
  <c r="L86" i="12"/>
  <c r="K86" i="12"/>
  <c r="J86" i="12"/>
  <c r="I86" i="12"/>
  <c r="H86" i="12"/>
  <c r="G86" i="12"/>
  <c r="F86" i="12"/>
  <c r="E86" i="12"/>
  <c r="D86" i="12"/>
  <c r="C86" i="12"/>
  <c r="O85" i="12"/>
  <c r="N85" i="12"/>
  <c r="M85" i="12"/>
  <c r="L85" i="12"/>
  <c r="K85" i="12"/>
  <c r="J85" i="12"/>
  <c r="I85" i="12"/>
  <c r="H85" i="12"/>
  <c r="G85" i="12"/>
  <c r="F85" i="12"/>
  <c r="E85" i="12"/>
  <c r="D85" i="12"/>
  <c r="C85" i="12"/>
  <c r="X82" i="12"/>
  <c r="W82" i="12"/>
  <c r="U82" i="12"/>
  <c r="T82" i="12"/>
  <c r="S82" i="12"/>
  <c r="R82" i="12"/>
  <c r="Q82" i="12"/>
  <c r="P82" i="12"/>
  <c r="O82" i="12"/>
  <c r="N82" i="12"/>
  <c r="M82" i="12"/>
  <c r="L82" i="12"/>
  <c r="K82" i="12"/>
  <c r="J82" i="12"/>
  <c r="I82" i="12"/>
  <c r="H82" i="12"/>
  <c r="G82" i="12"/>
  <c r="E82" i="12"/>
  <c r="C82" i="12"/>
  <c r="X81" i="12"/>
  <c r="W81" i="12"/>
  <c r="U81" i="12"/>
  <c r="T81" i="12"/>
  <c r="S81" i="12"/>
  <c r="R81" i="12"/>
  <c r="Q81" i="12"/>
  <c r="P81" i="12"/>
  <c r="O81" i="12"/>
  <c r="N81" i="12"/>
  <c r="M81" i="12"/>
  <c r="L81" i="12"/>
  <c r="K81" i="12"/>
  <c r="J81" i="12"/>
  <c r="I81" i="12"/>
  <c r="H81" i="12"/>
  <c r="G81" i="12"/>
  <c r="E81" i="12"/>
  <c r="C81" i="12"/>
  <c r="X80" i="12"/>
  <c r="W80" i="12"/>
  <c r="U80" i="12"/>
  <c r="T80" i="12"/>
  <c r="S80" i="12"/>
  <c r="R80" i="12"/>
  <c r="Q80" i="12"/>
  <c r="P80" i="12"/>
  <c r="O80" i="12"/>
  <c r="N80" i="12"/>
  <c r="M80" i="12"/>
  <c r="L80" i="12"/>
  <c r="K80" i="12"/>
  <c r="J80" i="12"/>
  <c r="I80" i="12"/>
  <c r="H80" i="12"/>
  <c r="G80" i="12"/>
  <c r="E80" i="12"/>
  <c r="C80" i="12"/>
  <c r="X79" i="12"/>
  <c r="W79" i="12"/>
  <c r="U79" i="12"/>
  <c r="T79" i="12"/>
  <c r="S79" i="12"/>
  <c r="R79" i="12"/>
  <c r="Q79" i="12"/>
  <c r="P79" i="12"/>
  <c r="O79" i="12"/>
  <c r="N79" i="12"/>
  <c r="M79" i="12"/>
  <c r="L79" i="12"/>
  <c r="K79" i="12"/>
  <c r="J79" i="12"/>
  <c r="I79" i="12"/>
  <c r="H79" i="12"/>
  <c r="G79" i="12"/>
  <c r="E79" i="12"/>
  <c r="C79" i="12"/>
  <c r="U75" i="12"/>
  <c r="T75" i="12"/>
  <c r="S75" i="12"/>
  <c r="R75" i="12"/>
  <c r="Q75" i="12"/>
  <c r="P75" i="12"/>
  <c r="O75" i="12"/>
  <c r="N75" i="12"/>
  <c r="M75" i="12"/>
  <c r="L75" i="12"/>
  <c r="K75" i="12"/>
  <c r="J75" i="12"/>
  <c r="I75" i="12"/>
  <c r="H75" i="12"/>
  <c r="G75" i="12"/>
  <c r="F75" i="12"/>
  <c r="E75" i="12"/>
  <c r="D75" i="12"/>
  <c r="C75" i="12"/>
  <c r="U75" i="9"/>
  <c r="W81" i="9"/>
  <c r="W82" i="9"/>
  <c r="Q98" i="9"/>
  <c r="N98" i="9"/>
  <c r="M98" i="9"/>
  <c r="L98" i="9"/>
  <c r="K98" i="9"/>
  <c r="Q97" i="9"/>
  <c r="N97" i="9"/>
  <c r="M97" i="9"/>
  <c r="L97" i="9"/>
  <c r="K97" i="9"/>
  <c r="J97" i="9"/>
  <c r="I97" i="9"/>
  <c r="H97" i="9"/>
  <c r="G97" i="9"/>
  <c r="F97" i="9"/>
  <c r="E97" i="9"/>
  <c r="D97" i="9"/>
  <c r="C97" i="9"/>
  <c r="Q96" i="9"/>
  <c r="N96" i="9"/>
  <c r="M96" i="9"/>
  <c r="L96" i="9"/>
  <c r="K96" i="9"/>
  <c r="Q95" i="9"/>
  <c r="N95" i="9"/>
  <c r="M95" i="9"/>
  <c r="L95" i="9"/>
  <c r="K95" i="9"/>
  <c r="J95" i="9"/>
  <c r="I95" i="9"/>
  <c r="H95" i="9"/>
  <c r="G95" i="9"/>
  <c r="F95" i="9"/>
  <c r="E95" i="9"/>
  <c r="D95" i="9"/>
  <c r="C95" i="9"/>
  <c r="Q94" i="9"/>
  <c r="N94" i="9"/>
  <c r="M94" i="9"/>
  <c r="L94" i="9"/>
  <c r="K94" i="9"/>
  <c r="Q93" i="9"/>
  <c r="N93" i="9"/>
  <c r="M93" i="9"/>
  <c r="L93" i="9"/>
  <c r="K93" i="9"/>
  <c r="J93" i="9"/>
  <c r="I93" i="9"/>
  <c r="H93" i="9"/>
  <c r="G93" i="9"/>
  <c r="F93" i="9"/>
  <c r="E93" i="9"/>
  <c r="D93" i="9"/>
  <c r="C93" i="9"/>
  <c r="Q92" i="9"/>
  <c r="N92" i="9"/>
  <c r="M92" i="9"/>
  <c r="L92" i="9"/>
  <c r="K92" i="9"/>
  <c r="Q91" i="9"/>
  <c r="N91" i="9"/>
  <c r="M91" i="9"/>
  <c r="L91" i="9"/>
  <c r="K91" i="9"/>
  <c r="J91" i="9"/>
  <c r="I91" i="9"/>
  <c r="H91" i="9"/>
  <c r="G91" i="9"/>
  <c r="F91" i="9"/>
  <c r="E91" i="9"/>
  <c r="D91" i="9"/>
  <c r="C91" i="9"/>
  <c r="Q88" i="9"/>
  <c r="N88" i="9"/>
  <c r="M88" i="9"/>
  <c r="L88" i="9"/>
  <c r="K88" i="9"/>
  <c r="J88" i="9"/>
  <c r="I88" i="9"/>
  <c r="H88" i="9"/>
  <c r="G88" i="9"/>
  <c r="F88" i="9"/>
  <c r="E88" i="9"/>
  <c r="D88" i="9"/>
  <c r="C88" i="9"/>
  <c r="Q87" i="9"/>
  <c r="N87" i="9"/>
  <c r="M87" i="9"/>
  <c r="L87" i="9"/>
  <c r="K87" i="9"/>
  <c r="J87" i="9"/>
  <c r="I87" i="9"/>
  <c r="H87" i="9"/>
  <c r="G87" i="9"/>
  <c r="F87" i="9"/>
  <c r="E87" i="9"/>
  <c r="D87" i="9"/>
  <c r="C87" i="9"/>
  <c r="Q86" i="9"/>
  <c r="N86" i="9"/>
  <c r="M86" i="9"/>
  <c r="L86" i="9"/>
  <c r="K86" i="9"/>
  <c r="J86" i="9"/>
  <c r="I86" i="9"/>
  <c r="H86" i="9"/>
  <c r="G86" i="9"/>
  <c r="F86" i="9"/>
  <c r="E86" i="9"/>
  <c r="D86" i="9"/>
  <c r="C86" i="9"/>
  <c r="Q85" i="9"/>
  <c r="N85" i="9"/>
  <c r="M85" i="9"/>
  <c r="L85" i="9"/>
  <c r="K85" i="9"/>
  <c r="J85" i="9"/>
  <c r="I85" i="9"/>
  <c r="H85" i="9"/>
  <c r="G85" i="9"/>
  <c r="F85" i="9"/>
  <c r="E85" i="9"/>
  <c r="D85" i="9"/>
  <c r="C85" i="9"/>
  <c r="Z82" i="9"/>
  <c r="Y82" i="9"/>
  <c r="V82" i="9"/>
  <c r="U82" i="9"/>
  <c r="T82" i="9"/>
  <c r="S82" i="9"/>
  <c r="R82" i="9"/>
  <c r="Q82" i="9"/>
  <c r="M82" i="9"/>
  <c r="L82" i="9"/>
  <c r="K82" i="9"/>
  <c r="J82" i="9"/>
  <c r="I82" i="9"/>
  <c r="H82" i="9"/>
  <c r="G82" i="9"/>
  <c r="C82" i="9"/>
  <c r="Z81" i="9"/>
  <c r="Y81" i="9"/>
  <c r="V81" i="9"/>
  <c r="U81" i="9"/>
  <c r="T81" i="9"/>
  <c r="S81" i="9"/>
  <c r="R81" i="9"/>
  <c r="Q81" i="9"/>
  <c r="M81" i="9"/>
  <c r="L81" i="9"/>
  <c r="K81" i="9"/>
  <c r="J81" i="9"/>
  <c r="I81" i="9"/>
  <c r="H81" i="9"/>
  <c r="G81" i="9"/>
  <c r="C81" i="9"/>
  <c r="Z80" i="9"/>
  <c r="Y80" i="9"/>
  <c r="V80" i="9"/>
  <c r="U80" i="9"/>
  <c r="T80" i="9"/>
  <c r="S80" i="9"/>
  <c r="R80" i="9"/>
  <c r="Q80" i="9"/>
  <c r="M80" i="9"/>
  <c r="L80" i="9"/>
  <c r="K80" i="9"/>
  <c r="J80" i="9"/>
  <c r="I80" i="9"/>
  <c r="H80" i="9"/>
  <c r="G80" i="9"/>
  <c r="C80" i="9"/>
  <c r="Y79" i="9"/>
  <c r="V79" i="9"/>
  <c r="U79" i="9"/>
  <c r="T79" i="9"/>
  <c r="S79" i="9"/>
  <c r="R79" i="9"/>
  <c r="M79" i="9"/>
  <c r="L79" i="9"/>
  <c r="K79" i="9"/>
  <c r="J79" i="9"/>
  <c r="I79" i="9"/>
  <c r="H79" i="9"/>
  <c r="G79" i="9"/>
  <c r="C79" i="9"/>
  <c r="W75" i="9"/>
  <c r="V75" i="9"/>
  <c r="M75" i="9"/>
  <c r="L75" i="9"/>
  <c r="K75" i="9"/>
  <c r="J75" i="9"/>
  <c r="H75" i="9"/>
  <c r="P93" i="12" l="1"/>
  <c r="V80" i="12" s="1"/>
  <c r="P95" i="12"/>
  <c r="V81" i="12" s="1"/>
  <c r="P85" i="12"/>
  <c r="D79" i="12" s="1"/>
  <c r="P86" i="12"/>
  <c r="D80" i="12" s="1"/>
  <c r="P91" i="12"/>
  <c r="V79" i="12" s="1"/>
  <c r="P87" i="12"/>
  <c r="D81" i="12" s="1"/>
  <c r="P88" i="12"/>
  <c r="D82" i="12" s="1"/>
  <c r="R91" i="9"/>
  <c r="X79" i="9" s="1"/>
  <c r="R95" i="9"/>
  <c r="X81" i="9" s="1"/>
  <c r="R93" i="9"/>
  <c r="X80" i="9" s="1"/>
  <c r="R97" i="9"/>
  <c r="X82" i="9" s="1"/>
  <c r="R86" i="9"/>
  <c r="D80" i="9" s="1"/>
  <c r="R87" i="9"/>
  <c r="D81" i="9" s="1"/>
  <c r="R85" i="9"/>
  <c r="D79" i="9" s="1"/>
  <c r="R88" i="9"/>
  <c r="D82" i="9" s="1"/>
  <c r="Y75" i="9"/>
</calcChain>
</file>

<file path=xl/sharedStrings.xml><?xml version="1.0" encoding="utf-8"?>
<sst xmlns="http://schemas.openxmlformats.org/spreadsheetml/2006/main" count="621" uniqueCount="203">
  <si>
    <t>フリガナ</t>
    <phoneticPr fontId="5"/>
  </si>
  <si>
    <t>TEL</t>
    <phoneticPr fontId="5"/>
  </si>
  <si>
    <t>FAX</t>
    <phoneticPr fontId="5"/>
  </si>
  <si>
    <t>口座番号</t>
    <rPh sb="0" eb="2">
      <t>コウザ</t>
    </rPh>
    <rPh sb="2" eb="4">
      <t>バンゴウ</t>
    </rPh>
    <phoneticPr fontId="5"/>
  </si>
  <si>
    <t>商品名</t>
    <rPh sb="0" eb="3">
      <t>ショウヒンメイ</t>
    </rPh>
    <phoneticPr fontId="5"/>
  </si>
  <si>
    <t>商品分類</t>
    <rPh sb="0" eb="2">
      <t>ショウヒン</t>
    </rPh>
    <rPh sb="2" eb="4">
      <t>ブンルイ</t>
    </rPh>
    <phoneticPr fontId="5"/>
  </si>
  <si>
    <t>販売方法</t>
    <rPh sb="0" eb="2">
      <t>ハンバイ</t>
    </rPh>
    <rPh sb="2" eb="4">
      <t>ホウホウ</t>
    </rPh>
    <phoneticPr fontId="5"/>
  </si>
  <si>
    <t>容量</t>
    <rPh sb="0" eb="2">
      <t>ヨウリョウ</t>
    </rPh>
    <phoneticPr fontId="5"/>
  </si>
  <si>
    <t>納品日よりの賞味期間</t>
    <rPh sb="0" eb="3">
      <t>ノウヒンビ</t>
    </rPh>
    <rPh sb="6" eb="8">
      <t>ショウミ</t>
    </rPh>
    <rPh sb="8" eb="10">
      <t>キカン</t>
    </rPh>
    <phoneticPr fontId="5"/>
  </si>
  <si>
    <t>１ケースの入り数</t>
    <rPh sb="5" eb="6">
      <t>イ</t>
    </rPh>
    <rPh sb="7" eb="8">
      <t>スウ</t>
    </rPh>
    <phoneticPr fontId="5"/>
  </si>
  <si>
    <t>【商品登録用】下のマスには１３桁のバーコード数字を左より記入ください。ついていなければ無記入でかまいません</t>
    <rPh sb="1" eb="3">
      <t>ショウヒン</t>
    </rPh>
    <rPh sb="3" eb="6">
      <t>トウロクヨウ</t>
    </rPh>
    <rPh sb="7" eb="8">
      <t>シタ</t>
    </rPh>
    <rPh sb="15" eb="16">
      <t>ケタ</t>
    </rPh>
    <rPh sb="22" eb="24">
      <t>スウジ</t>
    </rPh>
    <rPh sb="25" eb="26">
      <t>ヒダリ</t>
    </rPh>
    <rPh sb="28" eb="30">
      <t>キニュウ</t>
    </rPh>
    <rPh sb="43" eb="44">
      <t>ム</t>
    </rPh>
    <rPh sb="44" eb="46">
      <t>キニュウ</t>
    </rPh>
    <phoneticPr fontId="5"/>
  </si>
  <si>
    <t>出展終了後の対応</t>
    <rPh sb="0" eb="2">
      <t>シュッテン</t>
    </rPh>
    <rPh sb="2" eb="4">
      <t>シュウリョウ</t>
    </rPh>
    <rPh sb="4" eb="5">
      <t>ゴ</t>
    </rPh>
    <rPh sb="6" eb="8">
      <t>タイオウ</t>
    </rPh>
    <phoneticPr fontId="5"/>
  </si>
  <si>
    <r>
      <t>ａ</t>
    </r>
    <r>
      <rPr>
        <sz val="10"/>
        <rFont val="ＭＳ Ｐゴシック"/>
        <family val="3"/>
        <charset val="128"/>
      </rPr>
      <t>　特産品種別</t>
    </r>
    <rPh sb="2" eb="4">
      <t>トクサン</t>
    </rPh>
    <rPh sb="4" eb="5">
      <t>ヒン</t>
    </rPh>
    <rPh sb="5" eb="7">
      <t>シュベツ</t>
    </rPh>
    <phoneticPr fontId="13" alignment="distributed"/>
  </si>
  <si>
    <t>01.農産食品</t>
    <rPh sb="3" eb="5">
      <t>ノウサン</t>
    </rPh>
    <rPh sb="5" eb="7">
      <t>ショクヒン</t>
    </rPh>
    <phoneticPr fontId="13" alignment="distributed"/>
  </si>
  <si>
    <t>【野菜・果物・漬物類・米穀類など】（農産加工品含む）</t>
    <rPh sb="1" eb="3">
      <t>ヤサイ</t>
    </rPh>
    <rPh sb="4" eb="6">
      <t>クダモノ</t>
    </rPh>
    <rPh sb="7" eb="9">
      <t>ツケモノ</t>
    </rPh>
    <rPh sb="9" eb="10">
      <t>ルイ</t>
    </rPh>
    <rPh sb="11" eb="14">
      <t>ベイコクルイ</t>
    </rPh>
    <rPh sb="18" eb="20">
      <t>ノウサン</t>
    </rPh>
    <rPh sb="20" eb="23">
      <t>カコウヒン</t>
    </rPh>
    <rPh sb="23" eb="24">
      <t>フク</t>
    </rPh>
    <phoneticPr fontId="13" alignment="distributed"/>
  </si>
  <si>
    <t>02.水産食品</t>
    <rPh sb="3" eb="5">
      <t>スイサン</t>
    </rPh>
    <rPh sb="5" eb="7">
      <t>ショクヒン</t>
    </rPh>
    <phoneticPr fontId="13" alignment="distributed"/>
  </si>
  <si>
    <t>【鮮魚介類・乾物・干物・海苔・練り物など】（水産加工品含む）</t>
    <rPh sb="1" eb="2">
      <t>セン</t>
    </rPh>
    <rPh sb="2" eb="5">
      <t>ギョカイルイ</t>
    </rPh>
    <rPh sb="6" eb="8">
      <t>カンブツ</t>
    </rPh>
    <rPh sb="9" eb="11">
      <t>ヒモノ</t>
    </rPh>
    <rPh sb="12" eb="14">
      <t>ノリ</t>
    </rPh>
    <rPh sb="15" eb="16">
      <t>ネ</t>
    </rPh>
    <rPh sb="17" eb="18">
      <t>モノ</t>
    </rPh>
    <rPh sb="22" eb="24">
      <t>スイサン</t>
    </rPh>
    <rPh sb="24" eb="27">
      <t>カコウヒン</t>
    </rPh>
    <rPh sb="27" eb="28">
      <t>フク</t>
    </rPh>
    <phoneticPr fontId="13" alignment="distributed"/>
  </si>
  <si>
    <t>03.畜産食品</t>
    <rPh sb="3" eb="5">
      <t>チクサン</t>
    </rPh>
    <rPh sb="5" eb="7">
      <t>ショクヒン</t>
    </rPh>
    <phoneticPr fontId="13" alignment="distributed"/>
  </si>
  <si>
    <t>【生肉・乾肉・ハム・牛乳・チーズなど】（畜産加工品含む）</t>
    <rPh sb="1" eb="3">
      <t>セイニク</t>
    </rPh>
    <rPh sb="4" eb="5">
      <t>カン</t>
    </rPh>
    <rPh sb="5" eb="6">
      <t>ニク</t>
    </rPh>
    <rPh sb="10" eb="12">
      <t>ギュウニュウ</t>
    </rPh>
    <rPh sb="20" eb="22">
      <t>チクサン</t>
    </rPh>
    <rPh sb="22" eb="25">
      <t>カコウヒン</t>
    </rPh>
    <rPh sb="25" eb="26">
      <t>フク</t>
    </rPh>
    <phoneticPr fontId="13" alignment="distributed"/>
  </si>
  <si>
    <t>04.調味料</t>
    <rPh sb="3" eb="5">
      <t>チョウミ</t>
    </rPh>
    <rPh sb="5" eb="6">
      <t>リョウ</t>
    </rPh>
    <phoneticPr fontId="13" alignment="distributed"/>
  </si>
  <si>
    <t>【砂糖・塩・酢・醤油・味噌・香辛料など】</t>
    <rPh sb="1" eb="3">
      <t>サトウ</t>
    </rPh>
    <rPh sb="4" eb="5">
      <t>シオ</t>
    </rPh>
    <rPh sb="6" eb="7">
      <t>ス</t>
    </rPh>
    <rPh sb="8" eb="10">
      <t>ショウユ</t>
    </rPh>
    <rPh sb="11" eb="13">
      <t>ミソ</t>
    </rPh>
    <rPh sb="14" eb="17">
      <t>コウシンリョウ</t>
    </rPh>
    <phoneticPr fontId="13" alignment="distributed"/>
  </si>
  <si>
    <t>05.パン・菓子</t>
    <rPh sb="6" eb="8">
      <t>カシ</t>
    </rPh>
    <phoneticPr fontId="13" alignment="distributed"/>
  </si>
  <si>
    <t>【水・ジュース・お茶（茶葉含む）】</t>
    <rPh sb="1" eb="2">
      <t>ミズ</t>
    </rPh>
    <rPh sb="9" eb="10">
      <t>チャ</t>
    </rPh>
    <rPh sb="11" eb="13">
      <t>チャバ</t>
    </rPh>
    <rPh sb="13" eb="14">
      <t>フク</t>
    </rPh>
    <phoneticPr fontId="13" alignment="distributed"/>
  </si>
  <si>
    <t>担当者名</t>
    <rPh sb="0" eb="3">
      <t>タントウシャ</t>
    </rPh>
    <rPh sb="3" eb="4">
      <t>メイ</t>
    </rPh>
    <phoneticPr fontId="5"/>
  </si>
  <si>
    <t>携帯番号</t>
    <rPh sb="0" eb="2">
      <t>ケイタイ</t>
    </rPh>
    <rPh sb="2" eb="4">
      <t>バンゴウ</t>
    </rPh>
    <phoneticPr fontId="5"/>
  </si>
  <si>
    <t>責任者名</t>
    <rPh sb="0" eb="3">
      <t>セキニンシャ</t>
    </rPh>
    <rPh sb="3" eb="4">
      <t>メイ</t>
    </rPh>
    <phoneticPr fontId="5"/>
  </si>
  <si>
    <t>①</t>
    <phoneticPr fontId="5"/>
  </si>
  <si>
    <t>②</t>
    <phoneticPr fontId="5"/>
  </si>
  <si>
    <t>③</t>
    <phoneticPr fontId="5"/>
  </si>
  <si>
    <t>事業者情報</t>
    <rPh sb="0" eb="3">
      <t>ジギョウシャ</t>
    </rPh>
    <rPh sb="3" eb="5">
      <t>ジョウホウ</t>
    </rPh>
    <phoneticPr fontId="5"/>
  </si>
  <si>
    <t>支店名</t>
    <rPh sb="0" eb="2">
      <t>シテン</t>
    </rPh>
    <rPh sb="2" eb="3">
      <t>メイ</t>
    </rPh>
    <phoneticPr fontId="5"/>
  </si>
  <si>
    <t>金融機関名</t>
    <rPh sb="0" eb="2">
      <t>キンユウ</t>
    </rPh>
    <rPh sb="2" eb="4">
      <t>キカン</t>
    </rPh>
    <rPh sb="4" eb="5">
      <t>メイ</t>
    </rPh>
    <phoneticPr fontId="5"/>
  </si>
  <si>
    <t>振込口座</t>
    <rPh sb="0" eb="2">
      <t>フリコミ</t>
    </rPh>
    <rPh sb="2" eb="4">
      <t>コウザ</t>
    </rPh>
    <phoneticPr fontId="5"/>
  </si>
  <si>
    <t>事業者名</t>
    <rPh sb="0" eb="3">
      <t>ジギョウシャ</t>
    </rPh>
    <rPh sb="3" eb="4">
      <t>メイ</t>
    </rPh>
    <phoneticPr fontId="5"/>
  </si>
  <si>
    <t>住所</t>
    <rPh sb="0" eb="2">
      <t>ジュウショ</t>
    </rPh>
    <phoneticPr fontId="5"/>
  </si>
  <si>
    <t>緊急連絡先</t>
    <rPh sb="0" eb="2">
      <t>キンキュウ</t>
    </rPh>
    <rPh sb="2" eb="4">
      <t>レンラク</t>
    </rPh>
    <rPh sb="4" eb="5">
      <t>サキ</t>
    </rPh>
    <phoneticPr fontId="5"/>
  </si>
  <si>
    <t>口座</t>
    <rPh sb="0" eb="2">
      <t>コウザ</t>
    </rPh>
    <phoneticPr fontId="5"/>
  </si>
  <si>
    <t>商工会名</t>
    <rPh sb="0" eb="3">
      <t>ショウコウカイ</t>
    </rPh>
    <rPh sb="3" eb="4">
      <t>メイ</t>
    </rPh>
    <phoneticPr fontId="4"/>
  </si>
  <si>
    <t>金融機関</t>
    <rPh sb="0" eb="2">
      <t>キンユウ</t>
    </rPh>
    <rPh sb="2" eb="4">
      <t>キカン</t>
    </rPh>
    <phoneticPr fontId="5"/>
  </si>
  <si>
    <t>支店名</t>
    <rPh sb="0" eb="3">
      <t>シテンメイ</t>
    </rPh>
    <phoneticPr fontId="5"/>
  </si>
  <si>
    <t>種類</t>
    <rPh sb="0" eb="2">
      <t>シュルイ</t>
    </rPh>
    <phoneticPr fontId="5"/>
  </si>
  <si>
    <t>番号</t>
    <rPh sb="0" eb="2">
      <t>バンゴウ</t>
    </rPh>
    <phoneticPr fontId="5"/>
  </si>
  <si>
    <t>名義</t>
    <rPh sb="0" eb="2">
      <t>メイギ</t>
    </rPh>
    <phoneticPr fontId="5"/>
  </si>
  <si>
    <t>商品説明</t>
    <rPh sb="0" eb="2">
      <t>ショウヒン</t>
    </rPh>
    <rPh sb="2" eb="4">
      <t>セツメイ</t>
    </rPh>
    <phoneticPr fontId="5"/>
  </si>
  <si>
    <t>○</t>
    <phoneticPr fontId="5"/>
  </si>
  <si>
    <t>×</t>
    <phoneticPr fontId="5"/>
  </si>
  <si>
    <t>返品</t>
    <rPh sb="0" eb="2">
      <t>ヘンピン</t>
    </rPh>
    <phoneticPr fontId="5"/>
  </si>
  <si>
    <t>処分</t>
    <rPh sb="0" eb="2">
      <t>ショブン</t>
    </rPh>
    <phoneticPr fontId="5"/>
  </si>
  <si>
    <t>冷蔵</t>
    <rPh sb="0" eb="2">
      <t>レイゾウ</t>
    </rPh>
    <phoneticPr fontId="5"/>
  </si>
  <si>
    <t>冷凍</t>
    <rPh sb="0" eb="2">
      <t>レイトウ</t>
    </rPh>
    <phoneticPr fontId="5"/>
  </si>
  <si>
    <t>常温</t>
    <rPh sb="0" eb="2">
      <t>ジョウオン</t>
    </rPh>
    <phoneticPr fontId="5"/>
  </si>
  <si>
    <t>税込</t>
    <rPh sb="0" eb="2">
      <t>ゼイコミ</t>
    </rPh>
    <phoneticPr fontId="5"/>
  </si>
  <si>
    <t>口座種類</t>
    <rPh sb="0" eb="2">
      <t>コウザ</t>
    </rPh>
    <rPh sb="2" eb="4">
      <t>シュルイ</t>
    </rPh>
    <phoneticPr fontId="5"/>
  </si>
  <si>
    <t>食品</t>
    <rPh sb="0" eb="2">
      <t>ショクヒン</t>
    </rPh>
    <phoneticPr fontId="5"/>
  </si>
  <si>
    <t>非食品</t>
    <rPh sb="0" eb="1">
      <t>ヒ</t>
    </rPh>
    <rPh sb="1" eb="3">
      <t>ショクヒン</t>
    </rPh>
    <phoneticPr fontId="5"/>
  </si>
  <si>
    <t>(普通)</t>
    <rPh sb="1" eb="3">
      <t>フツウ</t>
    </rPh>
    <phoneticPr fontId="5"/>
  </si>
  <si>
    <t>(当座)</t>
    <rPh sb="1" eb="3">
      <t>トウザ</t>
    </rPh>
    <phoneticPr fontId="5"/>
  </si>
  <si>
    <t>口座名義</t>
    <rPh sb="0" eb="2">
      <t>コウザ</t>
    </rPh>
    <rPh sb="2" eb="4">
      <t>メイギ</t>
    </rPh>
    <phoneticPr fontId="5"/>
  </si>
  <si>
    <t>06.飲料</t>
    <phoneticPr fontId="13" alignment="distributed"/>
  </si>
  <si>
    <t>07.麺類</t>
    <rPh sb="3" eb="5">
      <t>メンルイ</t>
    </rPh>
    <phoneticPr fontId="13" alignment="distributed"/>
  </si>
  <si>
    <t>08.健康自然食品</t>
    <rPh sb="3" eb="5">
      <t>ケンコウ</t>
    </rPh>
    <rPh sb="5" eb="7">
      <t>シゼン</t>
    </rPh>
    <rPh sb="7" eb="9">
      <t>ショクヒン</t>
    </rPh>
    <phoneticPr fontId="5"/>
  </si>
  <si>
    <t>09.その他</t>
    <rPh sb="5" eb="6">
      <t>タ</t>
    </rPh>
    <phoneticPr fontId="5"/>
  </si>
  <si>
    <t>【商品分類記入用】１.農産食品　２.水産食品　３.畜産食品　４.調味料　５.菓子･パン　6.飲料　7.麺類　8.健康食品　9.その他</t>
    <rPh sb="1" eb="3">
      <t>ショウヒン</t>
    </rPh>
    <rPh sb="3" eb="5">
      <t>ブンルイ</t>
    </rPh>
    <rPh sb="5" eb="7">
      <t>キニュウ</t>
    </rPh>
    <rPh sb="7" eb="8">
      <t>ヨウ</t>
    </rPh>
    <rPh sb="11" eb="13">
      <t>ノウサン</t>
    </rPh>
    <rPh sb="13" eb="15">
      <t>ショクヒン</t>
    </rPh>
    <rPh sb="18" eb="20">
      <t>スイサン</t>
    </rPh>
    <rPh sb="20" eb="22">
      <t>ショクヒン</t>
    </rPh>
    <rPh sb="25" eb="27">
      <t>チクサン</t>
    </rPh>
    <rPh sb="27" eb="29">
      <t>ショクヒン</t>
    </rPh>
    <rPh sb="32" eb="35">
      <t>チョウミリョウ</t>
    </rPh>
    <rPh sb="38" eb="40">
      <t>カシ</t>
    </rPh>
    <rPh sb="46" eb="48">
      <t>インリョウ</t>
    </rPh>
    <rPh sb="51" eb="53">
      <t>メンルイ</t>
    </rPh>
    <rPh sb="56" eb="58">
      <t>ケンコウ</t>
    </rPh>
    <rPh sb="58" eb="60">
      <t>ショクヒン</t>
    </rPh>
    <rPh sb="65" eb="66">
      <t>タ</t>
    </rPh>
    <phoneticPr fontId="5"/>
  </si>
  <si>
    <t>④</t>
    <phoneticPr fontId="5"/>
  </si>
  <si>
    <t>JANコード</t>
  </si>
  <si>
    <t>商品№</t>
    <rPh sb="0" eb="2">
      <t>ショウヒン</t>
    </rPh>
    <phoneticPr fontId="3"/>
  </si>
  <si>
    <t>販売方法</t>
    <rPh sb="0" eb="2">
      <t>ハンバイ</t>
    </rPh>
    <rPh sb="2" eb="4">
      <t>ホウホウ</t>
    </rPh>
    <phoneticPr fontId="17"/>
  </si>
  <si>
    <t>商品の処分</t>
    <rPh sb="0" eb="2">
      <t>ショウヒン</t>
    </rPh>
    <rPh sb="3" eb="5">
      <t>ショブン</t>
    </rPh>
    <phoneticPr fontId="3"/>
  </si>
  <si>
    <t>小麦</t>
    <rPh sb="0" eb="2">
      <t>コムギ</t>
    </rPh>
    <phoneticPr fontId="5"/>
  </si>
  <si>
    <t>卵</t>
    <rPh sb="0" eb="1">
      <t>タマゴ</t>
    </rPh>
    <phoneticPr fontId="5"/>
  </si>
  <si>
    <t>乳</t>
    <rPh sb="0" eb="1">
      <t>ニュウ</t>
    </rPh>
    <phoneticPr fontId="5"/>
  </si>
  <si>
    <t>そば</t>
    <phoneticPr fontId="5"/>
  </si>
  <si>
    <t>落花生</t>
    <rPh sb="0" eb="3">
      <t>ラッカセイ</t>
    </rPh>
    <phoneticPr fontId="5"/>
  </si>
  <si>
    <t>えび</t>
    <phoneticPr fontId="5"/>
  </si>
  <si>
    <t>かに</t>
    <phoneticPr fontId="5"/>
  </si>
  <si>
    <t>無し</t>
    <rPh sb="0" eb="1">
      <t>ナ</t>
    </rPh>
    <phoneticPr fontId="5"/>
  </si>
  <si>
    <t>発注を受けてから店舗に納品するまでの日数</t>
    <rPh sb="0" eb="2">
      <t>ハッチュウ</t>
    </rPh>
    <rPh sb="3" eb="4">
      <t>ウ</t>
    </rPh>
    <rPh sb="8" eb="10">
      <t>テンポ</t>
    </rPh>
    <rPh sb="11" eb="13">
      <t>ノウヒン</t>
    </rPh>
    <rPh sb="18" eb="20">
      <t>ニッスウ</t>
    </rPh>
    <phoneticPr fontId="5"/>
  </si>
  <si>
    <t>日</t>
    <rPh sb="0" eb="1">
      <t>ヒ</t>
    </rPh>
    <phoneticPr fontId="5"/>
  </si>
  <si>
    <t>※アレルギー表示を必ず記入ください。　該当する欄に「○」、その他のアレルギーがある場合は追記して下さい。</t>
    <rPh sb="6" eb="8">
      <t>ヒョウジ</t>
    </rPh>
    <rPh sb="9" eb="10">
      <t>カナラ</t>
    </rPh>
    <rPh sb="11" eb="13">
      <t>キニュウ</t>
    </rPh>
    <rPh sb="19" eb="21">
      <t>ガイトウ</t>
    </rPh>
    <rPh sb="23" eb="24">
      <t>ラン</t>
    </rPh>
    <rPh sb="31" eb="32">
      <t>タ</t>
    </rPh>
    <rPh sb="41" eb="43">
      <t>バアイ</t>
    </rPh>
    <rPh sb="44" eb="46">
      <t>ツイキ</t>
    </rPh>
    <rPh sb="48" eb="49">
      <t>クダ</t>
    </rPh>
    <phoneticPr fontId="5"/>
  </si>
  <si>
    <t>口座名義</t>
    <rPh sb="0" eb="3">
      <t>コウザメイ</t>
    </rPh>
    <rPh sb="3" eb="4">
      <t>ギ</t>
    </rPh>
    <phoneticPr fontId="5"/>
  </si>
  <si>
    <t>最低発送個数</t>
    <rPh sb="0" eb="2">
      <t>サイテイ</t>
    </rPh>
    <rPh sb="2" eb="4">
      <t>ハッソウ</t>
    </rPh>
    <rPh sb="4" eb="6">
      <t>コスウ</t>
    </rPh>
    <phoneticPr fontId="5"/>
  </si>
  <si>
    <t>催事販売</t>
    <rPh sb="0" eb="2">
      <t>サイジ</t>
    </rPh>
    <rPh sb="2" eb="4">
      <t>ハンバイ</t>
    </rPh>
    <phoneticPr fontId="5"/>
  </si>
  <si>
    <t>希望する</t>
    <rPh sb="0" eb="2">
      <t>キボウ</t>
    </rPh>
    <phoneticPr fontId="5"/>
  </si>
  <si>
    <t>希望しない</t>
    <rPh sb="0" eb="2">
      <t>キボウ</t>
    </rPh>
    <phoneticPr fontId="5"/>
  </si>
  <si>
    <t>販売価格（税抜）</t>
    <rPh sb="0" eb="2">
      <t>ハンバイ</t>
    </rPh>
    <rPh sb="2" eb="4">
      <t>カカク</t>
    </rPh>
    <rPh sb="5" eb="7">
      <t>ゼイヌキ</t>
    </rPh>
    <phoneticPr fontId="5"/>
  </si>
  <si>
    <t>福岡県商工会連合会　経営支援課　宛て</t>
    <rPh sb="0" eb="3">
      <t>フクオカケン</t>
    </rPh>
    <rPh sb="3" eb="6">
      <t>ショウコウカイ</t>
    </rPh>
    <rPh sb="6" eb="9">
      <t>レンゴウカイ</t>
    </rPh>
    <rPh sb="10" eb="12">
      <t>ケイエイ</t>
    </rPh>
    <rPh sb="12" eb="14">
      <t>シエン</t>
    </rPh>
    <rPh sb="14" eb="15">
      <t>カ</t>
    </rPh>
    <rPh sb="16" eb="17">
      <t>ア</t>
    </rPh>
    <phoneticPr fontId="5"/>
  </si>
  <si>
    <r>
      <t>販売価格　　　　</t>
    </r>
    <r>
      <rPr>
        <b/>
        <sz val="12"/>
        <color rgb="FFFF0000"/>
        <rFont val="ＭＳ Ｐゴシック"/>
        <family val="3"/>
        <charset val="128"/>
      </rPr>
      <t>（税込）</t>
    </r>
    <rPh sb="0" eb="2">
      <t>ハンバイ</t>
    </rPh>
    <rPh sb="2" eb="4">
      <t>カカク</t>
    </rPh>
    <rPh sb="9" eb="11">
      <t>ゼイコミ</t>
    </rPh>
    <phoneticPr fontId="5"/>
  </si>
  <si>
    <t>商品名</t>
    <phoneticPr fontId="5"/>
  </si>
  <si>
    <t>商品写真</t>
    <rPh sb="0" eb="2">
      <t>ショウヒン</t>
    </rPh>
    <rPh sb="2" eb="4">
      <t>シャシン</t>
    </rPh>
    <phoneticPr fontId="5"/>
  </si>
  <si>
    <t>●販売上の留意点</t>
    <rPh sb="1" eb="3">
      <t>ハンバイ</t>
    </rPh>
    <rPh sb="3" eb="4">
      <t>ジョウ</t>
    </rPh>
    <rPh sb="5" eb="8">
      <t>リュウイテン</t>
    </rPh>
    <phoneticPr fontId="5"/>
  </si>
  <si>
    <t>×</t>
    <phoneticPr fontId="5"/>
  </si>
  <si>
    <t>タテ</t>
    <phoneticPr fontId="5"/>
  </si>
  <si>
    <t>ヨコ</t>
    <phoneticPr fontId="5"/>
  </si>
  <si>
    <t>奥</t>
    <rPh sb="0" eb="1">
      <t>オク</t>
    </rPh>
    <phoneticPr fontId="5"/>
  </si>
  <si>
    <t>商品サイズ
縦×横×奥行き(cm)</t>
    <rPh sb="0" eb="2">
      <t>ショウヒン</t>
    </rPh>
    <rPh sb="6" eb="7">
      <t>タテ</t>
    </rPh>
    <rPh sb="8" eb="9">
      <t>ヨコ</t>
    </rPh>
    <rPh sb="10" eb="12">
      <t>オクユ</t>
    </rPh>
    <phoneticPr fontId="5"/>
  </si>
  <si>
    <t>消費者モニター調査希望</t>
    <rPh sb="0" eb="3">
      <t>ショウヒシャ</t>
    </rPh>
    <rPh sb="7" eb="9">
      <t>チョウサ</t>
    </rPh>
    <rPh sb="9" eb="11">
      <t>キボウ</t>
    </rPh>
    <phoneticPr fontId="5"/>
  </si>
  <si>
    <t>※出品条件等は募集要領をご確認のうえ、お申込み下さい。
※４点以上の出品をご希望される場合はシートをコピーしてご記入下さい。</t>
    <rPh sb="1" eb="3">
      <t>シュッピン</t>
    </rPh>
    <rPh sb="3" eb="5">
      <t>ジョウケン</t>
    </rPh>
    <rPh sb="5" eb="6">
      <t>トウ</t>
    </rPh>
    <rPh sb="7" eb="9">
      <t>ボシュウ</t>
    </rPh>
    <rPh sb="9" eb="11">
      <t>ヨウリョウ</t>
    </rPh>
    <rPh sb="13" eb="15">
      <t>カクニン</t>
    </rPh>
    <rPh sb="20" eb="22">
      <t>モウシコ</t>
    </rPh>
    <rPh sb="23" eb="24">
      <t>クダ</t>
    </rPh>
    <rPh sb="30" eb="31">
      <t>テン</t>
    </rPh>
    <rPh sb="31" eb="33">
      <t>イジョウ</t>
    </rPh>
    <rPh sb="34" eb="36">
      <t>シュッピン</t>
    </rPh>
    <rPh sb="38" eb="40">
      <t>キボウ</t>
    </rPh>
    <rPh sb="43" eb="45">
      <t>バアイ</t>
    </rPh>
    <rPh sb="56" eb="58">
      <t>キニュウ</t>
    </rPh>
    <rPh sb="58" eb="59">
      <t>クダ</t>
    </rPh>
    <phoneticPr fontId="5"/>
  </si>
  <si>
    <t>●商品特徴・利用シーン　（原材料や製造方法などへのこだわりやおすすめの使用方法などをご記入ください。）</t>
    <rPh sb="1" eb="3">
      <t>ショウヒン</t>
    </rPh>
    <rPh sb="3" eb="5">
      <t>トクチョウ</t>
    </rPh>
    <rPh sb="6" eb="8">
      <t>リヨウ</t>
    </rPh>
    <rPh sb="13" eb="16">
      <t>ゲンザイリョウ</t>
    </rPh>
    <rPh sb="17" eb="19">
      <t>セイゾウ</t>
    </rPh>
    <rPh sb="19" eb="21">
      <t>ホウホウ</t>
    </rPh>
    <rPh sb="35" eb="37">
      <t>シヨウ</t>
    </rPh>
    <rPh sb="37" eb="39">
      <t>ホウホウ</t>
    </rPh>
    <rPh sb="43" eb="45">
      <t>キニュウ</t>
    </rPh>
    <phoneticPr fontId="5"/>
  </si>
  <si>
    <t>株式会社　ABC</t>
    <rPh sb="0" eb="2">
      <t>カブシキ</t>
    </rPh>
    <rPh sb="2" eb="4">
      <t>カイシャ</t>
    </rPh>
    <phoneticPr fontId="5"/>
  </si>
  <si>
    <t>携帯番号
（緊急連絡先）</t>
    <rPh sb="0" eb="2">
      <t>ケイタイ</t>
    </rPh>
    <rPh sb="2" eb="4">
      <t>バンゴウ</t>
    </rPh>
    <rPh sb="6" eb="8">
      <t>キンキュウ</t>
    </rPh>
    <rPh sb="8" eb="11">
      <t>レンラクサキ</t>
    </rPh>
    <phoneticPr fontId="5"/>
  </si>
  <si>
    <t>E-mail</t>
    <phoneticPr fontId="5"/>
  </si>
  <si>
    <t>事業所URL</t>
    <rPh sb="0" eb="3">
      <t>ジギョウショ</t>
    </rPh>
    <phoneticPr fontId="5"/>
  </si>
  <si>
    <t>○×銀行</t>
    <rPh sb="2" eb="4">
      <t>ギンコウ</t>
    </rPh>
    <phoneticPr fontId="5"/>
  </si>
  <si>
    <t>△□支店</t>
    <rPh sb="2" eb="4">
      <t>シテン</t>
    </rPh>
    <phoneticPr fontId="5"/>
  </si>
  <si>
    <t>カブシキカイシャ　エービーシー</t>
    <phoneticPr fontId="5"/>
  </si>
  <si>
    <t>○○市▼▼町１－２－３</t>
    <rPh sb="2" eb="3">
      <t>シ</t>
    </rPh>
    <rPh sb="5" eb="6">
      <t>マチ</t>
    </rPh>
    <phoneticPr fontId="5"/>
  </si>
  <si>
    <t>111－1111－1111</t>
    <phoneticPr fontId="5"/>
  </si>
  <si>
    <t>090－1111－2222</t>
    <phoneticPr fontId="5"/>
  </si>
  <si>
    <t>株式会社ABC　代表取締役　△△　△△△</t>
    <rPh sb="0" eb="2">
      <t>カブシキ</t>
    </rPh>
    <rPh sb="2" eb="4">
      <t>カイシャ</t>
    </rPh>
    <rPh sb="8" eb="10">
      <t>ダイヒョウ</t>
    </rPh>
    <rPh sb="10" eb="13">
      <t>トリシマリヤク</t>
    </rPh>
    <phoneticPr fontId="5"/>
  </si>
  <si>
    <t>カ）エービーシー　ダイヒョウトリシマリヤク</t>
    <phoneticPr fontId="5"/>
  </si>
  <si>
    <t>エゴマ醤油</t>
    <phoneticPr fontId="5"/>
  </si>
  <si>
    <t>120ml</t>
    <phoneticPr fontId="5"/>
  </si>
  <si>
    <t>6ヵ月</t>
    <rPh sb="2" eb="3">
      <t>ゲツ</t>
    </rPh>
    <phoneticPr fontId="5"/>
  </si>
  <si>
    <t>○</t>
  </si>
  <si>
    <t>大豆・小麦を使用せず、福岡県産の無農薬エゴマを主原料に醸造した醤油風調味料、香りが高く上品であっさりしている。
日本で初めて開発された商品。製法特許出願中（PAT.P）
大豆・小麦アレルギーの方へもどうぞ</t>
    <phoneticPr fontId="5"/>
  </si>
  <si>
    <t>料理のバリエーションにお悩みの方におすすめ！エゴマの風味が豆腐によく合います</t>
    <rPh sb="0" eb="2">
      <t>リョウリ</t>
    </rPh>
    <rPh sb="12" eb="13">
      <t>ナヤ</t>
    </rPh>
    <rPh sb="15" eb="16">
      <t>カタ</t>
    </rPh>
    <phoneticPr fontId="5"/>
  </si>
  <si>
    <t>●POP用コメント（30文字程度）</t>
    <rPh sb="4" eb="5">
      <t>ヨウ</t>
    </rPh>
    <rPh sb="12" eb="14">
      <t>モジ</t>
    </rPh>
    <rPh sb="14" eb="16">
      <t>テイド</t>
    </rPh>
    <phoneticPr fontId="5"/>
  </si>
  <si>
    <t>①</t>
    <phoneticPr fontId="5"/>
  </si>
  <si>
    <t>推薦団体</t>
    <rPh sb="0" eb="2">
      <t>スイセン</t>
    </rPh>
    <rPh sb="2" eb="4">
      <t>ダンタイ</t>
    </rPh>
    <phoneticPr fontId="5"/>
  </si>
  <si>
    <r>
      <t xml:space="preserve">推薦理由
</t>
    </r>
    <r>
      <rPr>
        <b/>
        <u/>
        <sz val="12"/>
        <color rgb="FFFF0000"/>
        <rFont val="ＭＳ Ｐゴシック"/>
        <family val="3"/>
        <charset val="128"/>
      </rPr>
      <t>※推薦団体が記入</t>
    </r>
    <rPh sb="0" eb="2">
      <t>スイセン</t>
    </rPh>
    <rPh sb="2" eb="4">
      <t>リユウ</t>
    </rPh>
    <rPh sb="6" eb="8">
      <t>スイセン</t>
    </rPh>
    <rPh sb="8" eb="10">
      <t>ダンタイ</t>
    </rPh>
    <rPh sb="11" eb="13">
      <t>キニュウ</t>
    </rPh>
    <phoneticPr fontId="5"/>
  </si>
  <si>
    <t>推薦理由</t>
    <rPh sb="0" eb="2">
      <t>スイセン</t>
    </rPh>
    <rPh sb="2" eb="4">
      <t>リユウ</t>
    </rPh>
    <phoneticPr fontId="5"/>
  </si>
  <si>
    <t>推薦商工会・商工会議所名</t>
    <rPh sb="0" eb="2">
      <t>スイセン</t>
    </rPh>
    <rPh sb="2" eb="5">
      <t>ショウコウカイ</t>
    </rPh>
    <rPh sb="6" eb="8">
      <t>ショウコウ</t>
    </rPh>
    <rPh sb="8" eb="11">
      <t>カイギショ</t>
    </rPh>
    <rPh sb="11" eb="12">
      <t>メイ</t>
    </rPh>
    <phoneticPr fontId="5"/>
  </si>
  <si>
    <t>商品分類</t>
    <rPh sb="0" eb="2">
      <t>ショウヒン</t>
    </rPh>
    <rPh sb="2" eb="4">
      <t>ブンルイ</t>
    </rPh>
    <phoneticPr fontId="1"/>
  </si>
  <si>
    <t>容量</t>
    <rPh sb="0" eb="2">
      <t>ヨウリョウ</t>
    </rPh>
    <phoneticPr fontId="1"/>
  </si>
  <si>
    <t>ｻｲｽﾞ縦</t>
    <rPh sb="4" eb="5">
      <t>タテ</t>
    </rPh>
    <phoneticPr fontId="5"/>
  </si>
  <si>
    <t>ｻｲｽﾞ横</t>
    <rPh sb="4" eb="5">
      <t>ヨコ</t>
    </rPh>
    <phoneticPr fontId="5"/>
  </si>
  <si>
    <t>ｻｲｽﾞ奥</t>
    <rPh sb="4" eb="5">
      <t>オク</t>
    </rPh>
    <phoneticPr fontId="5"/>
  </si>
  <si>
    <t>納品日よりの賞味期間</t>
    <rPh sb="0" eb="3">
      <t>ノウヒンビ</t>
    </rPh>
    <rPh sb="6" eb="8">
      <t>ショウミ</t>
    </rPh>
    <rPh sb="8" eb="10">
      <t>キカン</t>
    </rPh>
    <phoneticPr fontId="1"/>
  </si>
  <si>
    <t>納品必要日数</t>
    <rPh sb="0" eb="2">
      <t>ノウヒン</t>
    </rPh>
    <rPh sb="2" eb="4">
      <t>ヒツヨウ</t>
    </rPh>
    <rPh sb="4" eb="6">
      <t>ニッスウ</t>
    </rPh>
    <phoneticPr fontId="1"/>
  </si>
  <si>
    <r>
      <rPr>
        <sz val="9"/>
        <rFont val="ＭＳ Ｐゴシック"/>
        <family val="3"/>
        <charset val="128"/>
      </rPr>
      <t>最低発送</t>
    </r>
    <r>
      <rPr>
        <sz val="10"/>
        <rFont val="ＭＳ Ｐゴシック"/>
        <family val="3"/>
        <charset val="128"/>
      </rPr>
      <t>個数</t>
    </r>
    <rPh sb="0" eb="2">
      <t>サイテイ</t>
    </rPh>
    <rPh sb="2" eb="4">
      <t>ハッソウ</t>
    </rPh>
    <rPh sb="4" eb="6">
      <t>コスウ</t>
    </rPh>
    <phoneticPr fontId="1"/>
  </si>
  <si>
    <t>１ケースの入り数</t>
    <rPh sb="5" eb="6">
      <t>イ</t>
    </rPh>
    <rPh sb="7" eb="8">
      <t>スウ</t>
    </rPh>
    <phoneticPr fontId="1"/>
  </si>
  <si>
    <t>留意点</t>
    <rPh sb="0" eb="3">
      <t>リュウイテン</t>
    </rPh>
    <phoneticPr fontId="5"/>
  </si>
  <si>
    <t>モニター希望</t>
    <rPh sb="4" eb="6">
      <t>キボウ</t>
    </rPh>
    <phoneticPr fontId="5"/>
  </si>
  <si>
    <t>№</t>
    <phoneticPr fontId="5"/>
  </si>
  <si>
    <t>フリガナ</t>
    <phoneticPr fontId="5"/>
  </si>
  <si>
    <t>ＴＥＬ</t>
    <phoneticPr fontId="5"/>
  </si>
  <si>
    <t>ＦＡＸ</t>
    <phoneticPr fontId="5"/>
  </si>
  <si>
    <t>E-Mail</t>
    <phoneticPr fontId="5"/>
  </si>
  <si>
    <t>POP</t>
    <phoneticPr fontId="5"/>
  </si>
  <si>
    <t>氏　名</t>
    <rPh sb="0" eb="1">
      <t>ウジ</t>
    </rPh>
    <rPh sb="2" eb="3">
      <t>ナ</t>
    </rPh>
    <phoneticPr fontId="5"/>
  </si>
  <si>
    <t>福岡太郎</t>
    <rPh sb="0" eb="2">
      <t>フクオカ</t>
    </rPh>
    <rPh sb="2" eb="4">
      <t>タロウ</t>
    </rPh>
    <phoneticPr fontId="5"/>
  </si>
  <si>
    <t>aaaa@bbbb.ne.jp</t>
    <phoneticPr fontId="5"/>
  </si>
  <si>
    <t>大豆</t>
    <rPh sb="0" eb="2">
      <t>ダイズ</t>
    </rPh>
    <phoneticPr fontId="5"/>
  </si>
  <si>
    <t>アレルギー</t>
    <phoneticPr fontId="5"/>
  </si>
  <si>
    <t>（商）担当者名</t>
    <rPh sb="1" eb="2">
      <t>ショウ</t>
    </rPh>
    <rPh sb="3" eb="6">
      <t>タントウシャ</t>
    </rPh>
    <rPh sb="6" eb="7">
      <t>メイ</t>
    </rPh>
    <phoneticPr fontId="4"/>
  </si>
  <si>
    <t>（商）E-Mail</t>
    <rPh sb="1" eb="2">
      <t>ショウ</t>
    </rPh>
    <phoneticPr fontId="5"/>
  </si>
  <si>
    <t>販売実績</t>
    <rPh sb="0" eb="2">
      <t>ハンバイ</t>
    </rPh>
    <rPh sb="2" eb="4">
      <t>ジッセキ</t>
    </rPh>
    <phoneticPr fontId="5"/>
  </si>
  <si>
    <t>希望販路先</t>
    <rPh sb="0" eb="2">
      <t>キボウ</t>
    </rPh>
    <rPh sb="2" eb="4">
      <t>ハンロ</t>
    </rPh>
    <rPh sb="4" eb="5">
      <t>サキ</t>
    </rPh>
    <phoneticPr fontId="5"/>
  </si>
  <si>
    <t>福岡市内に販路を求めている。①の商品は地元の直売所で売れ筋商品であり、地域に根付いた商品である。</t>
    <phoneticPr fontId="5"/>
  </si>
  <si>
    <t>http://www・・・・・・</t>
    <phoneticPr fontId="5"/>
  </si>
  <si>
    <t>○○　○○○</t>
    <phoneticPr fontId="5"/>
  </si>
  <si>
    <t>イオン
博多阪急(百貨店)
その他都市圏</t>
    <rPh sb="4" eb="6">
      <t>ハカタ</t>
    </rPh>
    <rPh sb="6" eb="8">
      <t>ハンキュウ</t>
    </rPh>
    <rPh sb="9" eb="12">
      <t>ヒャッカテン</t>
    </rPh>
    <rPh sb="16" eb="17">
      <t>タ</t>
    </rPh>
    <rPh sb="17" eb="20">
      <t>トシケン</t>
    </rPh>
    <phoneticPr fontId="5"/>
  </si>
  <si>
    <t>道の駅○○
スーパー△△</t>
    <rPh sb="0" eb="1">
      <t>ミチ</t>
    </rPh>
    <rPh sb="2" eb="3">
      <t>エキ</t>
    </rPh>
    <phoneticPr fontId="5"/>
  </si>
  <si>
    <t>「DOCOREふくおか商工会ショップ」　商品申込書</t>
    <rPh sb="11" eb="14">
      <t>ショウコウカイ</t>
    </rPh>
    <phoneticPr fontId="5"/>
  </si>
  <si>
    <t>商工会・商工会議所名・連絡会議メンバー名</t>
    <rPh sb="11" eb="13">
      <t>レンラク</t>
    </rPh>
    <rPh sb="13" eb="15">
      <t>カイギ</t>
    </rPh>
    <rPh sb="19" eb="20">
      <t>メイ</t>
    </rPh>
    <phoneticPr fontId="5"/>
  </si>
  <si>
    <t>商工会・商工会議所・
連絡会議メンバー担当者</t>
    <rPh sb="0" eb="3">
      <t>ショウコウカイ</t>
    </rPh>
    <rPh sb="4" eb="6">
      <t>ショウコウ</t>
    </rPh>
    <rPh sb="6" eb="9">
      <t>カイギショ</t>
    </rPh>
    <rPh sb="11" eb="13">
      <t>レンラク</t>
    </rPh>
    <rPh sb="13" eb="15">
      <t>カイギ</t>
    </rPh>
    <rPh sb="19" eb="22">
      <t>タントウシャ</t>
    </rPh>
    <phoneticPr fontId="5"/>
  </si>
  <si>
    <t>【商品登録用】下のマスには１３桁のバーコード数字を左より記入ください。</t>
    <rPh sb="1" eb="3">
      <t>ショウヒン</t>
    </rPh>
    <rPh sb="3" eb="6">
      <t>トウロクヨウ</t>
    </rPh>
    <rPh sb="7" eb="8">
      <t>シタ</t>
    </rPh>
    <rPh sb="15" eb="16">
      <t>ケタ</t>
    </rPh>
    <rPh sb="22" eb="24">
      <t>スウジ</t>
    </rPh>
    <rPh sb="25" eb="26">
      <t>ヒダリ</t>
    </rPh>
    <rPh sb="28" eb="30">
      <t>キニュウ</t>
    </rPh>
    <phoneticPr fontId="5"/>
  </si>
  <si>
    <t>　【趣旨確認】　以下についてご一読いただき、□に✔をつけてください。</t>
    <rPh sb="2" eb="4">
      <t>シュシ</t>
    </rPh>
    <rPh sb="4" eb="6">
      <t>カクニン</t>
    </rPh>
    <rPh sb="8" eb="10">
      <t>イカ</t>
    </rPh>
    <rPh sb="15" eb="17">
      <t>イチドク</t>
    </rPh>
    <phoneticPr fontId="5"/>
  </si>
  <si>
    <r>
      <t>◎育成ショップ事業</t>
    </r>
    <r>
      <rPr>
        <sz val="8"/>
        <rFont val="ＭＳ Ｐゴシック"/>
        <family val="3"/>
        <charset val="128"/>
      </rPr>
      <t>（ＤＯＣＯＲＥふくおか商工会ショップ）</t>
    </r>
    <r>
      <rPr>
        <sz val="9"/>
        <rFont val="ＭＳ Ｐゴシック"/>
        <family val="3"/>
        <charset val="128"/>
      </rPr>
      <t>事業に係る第10期商品取扱要領の趣旨を理解したうえで申込みますか</t>
    </r>
    <rPh sb="1" eb="3">
      <t>イクセイ</t>
    </rPh>
    <rPh sb="7" eb="9">
      <t>ジギョウ</t>
    </rPh>
    <rPh sb="20" eb="23">
      <t>ショウコウカイ</t>
    </rPh>
    <rPh sb="28" eb="30">
      <t>ジギョウ</t>
    </rPh>
    <rPh sb="31" eb="32">
      <t>カカ</t>
    </rPh>
    <rPh sb="33" eb="34">
      <t>ダイ</t>
    </rPh>
    <rPh sb="36" eb="37">
      <t>キ</t>
    </rPh>
    <rPh sb="37" eb="43">
      <t>ショウヒントリアツカイヨウリョウ</t>
    </rPh>
    <rPh sb="44" eb="46">
      <t>シュシ</t>
    </rPh>
    <rPh sb="47" eb="49">
      <t>リカイ</t>
    </rPh>
    <rPh sb="54" eb="56">
      <t>モウシコ</t>
    </rPh>
    <phoneticPr fontId="5"/>
  </si>
  <si>
    <t>　１．推薦団体　［             商工会・商工会議所］　　　　　</t>
    <rPh sb="3" eb="5">
      <t>スイセン</t>
    </rPh>
    <rPh sb="5" eb="7">
      <t>ダンタイ</t>
    </rPh>
    <rPh sb="22" eb="25">
      <t>ショウコウカイ</t>
    </rPh>
    <rPh sb="26" eb="28">
      <t>ショウコウ</t>
    </rPh>
    <rPh sb="28" eb="31">
      <t>カイギショ</t>
    </rPh>
    <phoneticPr fontId="5"/>
  </si>
  <si>
    <t>２．事業者　［　　　　　　　　　　　　　　　　　　　］</t>
    <rPh sb="2" eb="5">
      <t>ジギョウシャ</t>
    </rPh>
    <phoneticPr fontId="5"/>
  </si>
  <si>
    <t>▼▼町商工会</t>
    <rPh sb="3" eb="6">
      <t>ショウコウカイ</t>
    </rPh>
    <phoneticPr fontId="5"/>
  </si>
  <si>
    <t>　１．推薦団体　［  ▼▼町商工会　］　　　　　</t>
    <rPh sb="3" eb="5">
      <t>スイセン</t>
    </rPh>
    <rPh sb="5" eb="7">
      <t>ダンタイ</t>
    </rPh>
    <rPh sb="14" eb="17">
      <t>ショウコウカイ</t>
    </rPh>
    <phoneticPr fontId="5"/>
  </si>
  <si>
    <t>２．事業者　［　　株式会社　ABC　　　］</t>
    <rPh sb="2" eb="5">
      <t>ジギョウシャ</t>
    </rPh>
    <phoneticPr fontId="5"/>
  </si>
  <si>
    <t>新規</t>
    <rPh sb="0" eb="2">
      <t>シンキ</t>
    </rPh>
    <phoneticPr fontId="5"/>
  </si>
  <si>
    <t>変更</t>
    <rPh sb="0" eb="2">
      <t>ヘンコウ</t>
    </rPh>
    <phoneticPr fontId="5"/>
  </si>
  <si>
    <t>撤退</t>
    <rPh sb="0" eb="2">
      <t>テッタイ</t>
    </rPh>
    <phoneticPr fontId="5"/>
  </si>
  <si>
    <t>申請種類（新規・変更・撤退）</t>
    <rPh sb="0" eb="2">
      <t>シンセイ</t>
    </rPh>
    <rPh sb="2" eb="4">
      <t>シュルイ</t>
    </rPh>
    <rPh sb="5" eb="7">
      <t>シンキ</t>
    </rPh>
    <rPh sb="8" eb="10">
      <t>ヘンコウ</t>
    </rPh>
    <rPh sb="11" eb="13">
      <t>テッタイ</t>
    </rPh>
    <phoneticPr fontId="5"/>
  </si>
  <si>
    <t>新規</t>
    <rPh sb="0" eb="1">
      <t>シン</t>
    </rPh>
    <rPh sb="1" eb="2">
      <t>ノリ</t>
    </rPh>
    <phoneticPr fontId="5"/>
  </si>
  <si>
    <r>
      <t>※変更の場合は変更箇所を</t>
    </r>
    <r>
      <rPr>
        <sz val="10"/>
        <color rgb="FFFF0000"/>
        <rFont val="ＭＳ Ｐゴシック"/>
        <family val="3"/>
        <charset val="128"/>
      </rPr>
      <t>朱書き</t>
    </r>
    <r>
      <rPr>
        <sz val="10"/>
        <rFont val="ＭＳ Ｐゴシック"/>
        <family val="3"/>
        <charset val="128"/>
      </rPr>
      <t>に</t>
    </r>
    <r>
      <rPr>
        <sz val="10"/>
        <rFont val="ＭＳ Ｐゴシック"/>
        <family val="3"/>
        <charset val="128"/>
      </rPr>
      <t>してください。</t>
    </r>
    <rPh sb="1" eb="3">
      <t>ヘンコウ</t>
    </rPh>
    <rPh sb="4" eb="6">
      <t>バアイ</t>
    </rPh>
    <rPh sb="7" eb="9">
      <t>ヘンコウ</t>
    </rPh>
    <rPh sb="9" eb="11">
      <t>カショ</t>
    </rPh>
    <rPh sb="12" eb="14">
      <t>シュガ</t>
    </rPh>
    <phoneticPr fontId="5"/>
  </si>
  <si>
    <t>ﾌﾘｶﾞﾅ
（半角）</t>
    <rPh sb="7" eb="9">
      <t>ハンカク</t>
    </rPh>
    <phoneticPr fontId="5"/>
  </si>
  <si>
    <t>〒</t>
    <phoneticPr fontId="5"/>
  </si>
  <si>
    <t>フリガナ（半角ｶﾅ）</t>
    <rPh sb="5" eb="7">
      <t>ハンカク</t>
    </rPh>
    <phoneticPr fontId="5"/>
  </si>
  <si>
    <t>販売実績</t>
    <rPh sb="0" eb="2">
      <t>ハンバイ</t>
    </rPh>
    <rPh sb="2" eb="4">
      <t>ジッセキ</t>
    </rPh>
    <phoneticPr fontId="5"/>
  </si>
  <si>
    <t>希望販路先</t>
    <rPh sb="0" eb="2">
      <t>キボウ</t>
    </rPh>
    <rPh sb="2" eb="4">
      <t>ハンロ</t>
    </rPh>
    <rPh sb="4" eb="5">
      <t>サキ</t>
    </rPh>
    <phoneticPr fontId="5"/>
  </si>
  <si>
    <t>賞味期間</t>
    <rPh sb="0" eb="2">
      <t>ショウミ</t>
    </rPh>
    <rPh sb="2" eb="4">
      <t>キカン</t>
    </rPh>
    <phoneticPr fontId="5"/>
  </si>
  <si>
    <t>申込書記入日（</t>
  </si>
  <si>
    <t>）</t>
    <phoneticPr fontId="5"/>
  </si>
  <si>
    <r>
      <t>◎育成ショップ</t>
    </r>
    <r>
      <rPr>
        <sz val="8"/>
        <rFont val="ＭＳ Ｐゴシック"/>
        <family val="3"/>
        <charset val="128"/>
      </rPr>
      <t>（ＤＯＣＯＲＥふくおか商工会ショップ）</t>
    </r>
    <r>
      <rPr>
        <sz val="9"/>
        <rFont val="ＭＳ Ｐゴシック"/>
        <family val="3"/>
        <charset val="128"/>
      </rPr>
      <t>事業に係る第１６期商品取扱要領の趣旨を理解したうえで申込みますか</t>
    </r>
    <rPh sb="1" eb="3">
      <t>イクセイ</t>
    </rPh>
    <rPh sb="18" eb="21">
      <t>ショウコウカイ</t>
    </rPh>
    <rPh sb="26" eb="28">
      <t>ジギョウ</t>
    </rPh>
    <rPh sb="29" eb="30">
      <t>カカ</t>
    </rPh>
    <rPh sb="31" eb="32">
      <t>ダイ</t>
    </rPh>
    <rPh sb="34" eb="35">
      <t>キ</t>
    </rPh>
    <rPh sb="35" eb="41">
      <t>ショウヒントリアツカイヨウリョウ</t>
    </rPh>
    <rPh sb="42" eb="44">
      <t>シュシ</t>
    </rPh>
    <rPh sb="45" eb="47">
      <t>リカイ</t>
    </rPh>
    <rPh sb="52" eb="54">
      <t>モウシコ</t>
    </rPh>
    <phoneticPr fontId="5"/>
  </si>
  <si>
    <t>ロジの登録</t>
    <rPh sb="3" eb="5">
      <t>トウロク</t>
    </rPh>
    <phoneticPr fontId="5"/>
  </si>
  <si>
    <t>未登録</t>
    <rPh sb="0" eb="1">
      <t>ミ</t>
    </rPh>
    <rPh sb="1" eb="3">
      <t>トウロク</t>
    </rPh>
    <phoneticPr fontId="5"/>
  </si>
  <si>
    <t>登録済</t>
    <rPh sb="0" eb="2">
      <t>トウロク</t>
    </rPh>
    <rPh sb="2" eb="3">
      <t>スミ</t>
    </rPh>
    <phoneticPr fontId="5"/>
  </si>
  <si>
    <t>〒住所</t>
    <rPh sb="1" eb="3">
      <t>ジュウショ</t>
    </rPh>
    <phoneticPr fontId="5"/>
  </si>
  <si>
    <t>名義（漢）</t>
    <rPh sb="0" eb="2">
      <t>メイギ</t>
    </rPh>
    <rPh sb="3" eb="4">
      <t>カン</t>
    </rPh>
    <phoneticPr fontId="5"/>
  </si>
  <si>
    <t>事業者
E-mail</t>
    <rPh sb="0" eb="3">
      <t>ジギョウシャ</t>
    </rPh>
    <phoneticPr fontId="5"/>
  </si>
  <si>
    <t>事業者
E-Mail</t>
    <phoneticPr fontId="5"/>
  </si>
  <si>
    <t>10.その他（食品）</t>
    <rPh sb="5" eb="6">
      <t>タ</t>
    </rPh>
    <rPh sb="7" eb="9">
      <t>ショクヒン</t>
    </rPh>
    <phoneticPr fontId="5"/>
  </si>
  <si>
    <t>食品以外</t>
    <rPh sb="0" eb="2">
      <t>ショクヒン</t>
    </rPh>
    <rPh sb="2" eb="4">
      <t>イガイ</t>
    </rPh>
    <phoneticPr fontId="5"/>
  </si>
  <si>
    <t>01～08の分類以外の食品</t>
    <rPh sb="6" eb="8">
      <t>ブンルイ</t>
    </rPh>
    <rPh sb="8" eb="10">
      <t>イガイ</t>
    </rPh>
    <rPh sb="11" eb="13">
      <t>ショクヒン</t>
    </rPh>
    <phoneticPr fontId="5"/>
  </si>
  <si>
    <r>
      <t>※アレルギー表示を必ず記入ください。　</t>
    </r>
    <r>
      <rPr>
        <b/>
        <sz val="10"/>
        <color theme="3"/>
        <rFont val="ＭＳ Ｐゴシック"/>
        <family val="3"/>
        <charset val="128"/>
      </rPr>
      <t>該当する欄</t>
    </r>
    <r>
      <rPr>
        <b/>
        <sz val="10"/>
        <rFont val="ＭＳ Ｐゴシック"/>
        <family val="3"/>
        <charset val="128"/>
      </rPr>
      <t>に「○」、</t>
    </r>
    <r>
      <rPr>
        <b/>
        <sz val="10"/>
        <color theme="3"/>
        <rFont val="ＭＳ Ｐゴシック"/>
        <family val="3"/>
        <charset val="128"/>
      </rPr>
      <t>その他のアレルギーがある場合は</t>
    </r>
    <r>
      <rPr>
        <b/>
        <sz val="10"/>
        <color rgb="FFFF0000"/>
        <rFont val="ＭＳ Ｐゴシック"/>
        <family val="3"/>
        <charset val="128"/>
      </rPr>
      <t>追記</t>
    </r>
    <r>
      <rPr>
        <b/>
        <sz val="10"/>
        <color theme="3"/>
        <rFont val="ＭＳ Ｐゴシック"/>
        <family val="3"/>
        <charset val="128"/>
      </rPr>
      <t>して下さい。</t>
    </r>
    <rPh sb="6" eb="8">
      <t>ヒョウジ</t>
    </rPh>
    <rPh sb="9" eb="10">
      <t>カナラ</t>
    </rPh>
    <rPh sb="11" eb="13">
      <t>キニュウ</t>
    </rPh>
    <rPh sb="19" eb="21">
      <t>ガイトウ</t>
    </rPh>
    <rPh sb="23" eb="24">
      <t>ラン</t>
    </rPh>
    <rPh sb="31" eb="32">
      <t>タ</t>
    </rPh>
    <rPh sb="41" eb="43">
      <t>バアイ</t>
    </rPh>
    <rPh sb="44" eb="46">
      <t>ツイキ</t>
    </rPh>
    <rPh sb="48" eb="49">
      <t>クダ</t>
    </rPh>
    <phoneticPr fontId="5"/>
  </si>
  <si>
    <t>希望
販路先</t>
    <rPh sb="0" eb="2">
      <t>キボウ</t>
    </rPh>
    <rPh sb="3" eb="5">
      <t>ハンロ</t>
    </rPh>
    <rPh sb="5" eb="6">
      <t>サキ</t>
    </rPh>
    <phoneticPr fontId="5"/>
  </si>
  <si>
    <t>納品必要日数
(リードタイム）</t>
    <rPh sb="0" eb="2">
      <t>ノウヒン</t>
    </rPh>
    <rPh sb="2" eb="4">
      <t>ヒツヨウ</t>
    </rPh>
    <rPh sb="4" eb="6">
      <t>ニッスウ</t>
    </rPh>
    <phoneticPr fontId="1"/>
  </si>
  <si>
    <t>〒</t>
    <phoneticPr fontId="5"/>
  </si>
  <si>
    <t>税率</t>
    <rPh sb="0" eb="2">
      <t>ゼイリツ</t>
    </rPh>
    <phoneticPr fontId="5"/>
  </si>
  <si>
    <t>税率（%）</t>
    <rPh sb="0" eb="2">
      <t>ゼイリツ</t>
    </rPh>
    <phoneticPr fontId="5"/>
  </si>
  <si>
    <r>
      <t>販売価格　　　　</t>
    </r>
    <r>
      <rPr>
        <b/>
        <sz val="12"/>
        <color rgb="FFFF0000"/>
        <rFont val="ＭＳ Ｐゴシック"/>
        <family val="3"/>
        <charset val="128"/>
      </rPr>
      <t>（税抜き）</t>
    </r>
    <rPh sb="0" eb="2">
      <t>ハンバイ</t>
    </rPh>
    <rPh sb="2" eb="4">
      <t>カカク</t>
    </rPh>
    <rPh sb="9" eb="10">
      <t>ゼイ</t>
    </rPh>
    <rPh sb="10" eb="11">
      <t>ヌ</t>
    </rPh>
    <phoneticPr fontId="5"/>
  </si>
  <si>
    <r>
      <t>販売価格　　　　</t>
    </r>
    <r>
      <rPr>
        <b/>
        <sz val="12"/>
        <rFont val="ＭＳ Ｐゴシック"/>
        <family val="3"/>
        <charset val="128"/>
      </rPr>
      <t>（</t>
    </r>
    <r>
      <rPr>
        <b/>
        <sz val="12"/>
        <color rgb="FFFF0000"/>
        <rFont val="ＭＳ Ｐゴシック"/>
        <family val="3"/>
        <charset val="128"/>
      </rPr>
      <t>税込</t>
    </r>
    <r>
      <rPr>
        <b/>
        <sz val="12"/>
        <rFont val="ＭＳ Ｐゴシック"/>
        <family val="3"/>
        <charset val="128"/>
      </rPr>
      <t>）</t>
    </r>
    <rPh sb="0" eb="2">
      <t>ハンバイ</t>
    </rPh>
    <rPh sb="2" eb="4">
      <t>カカク</t>
    </rPh>
    <rPh sb="9" eb="10">
      <t>ゼイ</t>
    </rPh>
    <rPh sb="10" eb="11">
      <t>コミ</t>
    </rPh>
    <phoneticPr fontId="5"/>
  </si>
  <si>
    <r>
      <t xml:space="preserve">販売価格
</t>
    </r>
    <r>
      <rPr>
        <sz val="11"/>
        <color rgb="FFFF0000"/>
        <rFont val="ＭＳ Ｐゴシック"/>
        <family val="3"/>
        <charset val="128"/>
      </rPr>
      <t>（税抜き）</t>
    </r>
    <rPh sb="0" eb="2">
      <t>ハンバイ</t>
    </rPh>
    <rPh sb="2" eb="4">
      <t>カカク</t>
    </rPh>
    <rPh sb="6" eb="7">
      <t>ゼイ</t>
    </rPh>
    <rPh sb="7" eb="8">
      <t>ヌ</t>
    </rPh>
    <phoneticPr fontId="5"/>
  </si>
  <si>
    <t>最低発送個数</t>
    <rPh sb="0" eb="2">
      <t>サイテイ</t>
    </rPh>
    <rPh sb="2" eb="4">
      <t>ハッソウ</t>
    </rPh>
    <rPh sb="4" eb="6">
      <t>コスウ</t>
    </rPh>
    <phoneticPr fontId="1"/>
  </si>
  <si>
    <r>
      <t xml:space="preserve">販売価格
</t>
    </r>
    <r>
      <rPr>
        <sz val="11"/>
        <color rgb="FFFF0000"/>
        <rFont val="ＭＳ Ｐゴシック"/>
        <family val="3"/>
        <charset val="128"/>
      </rPr>
      <t>（税込）</t>
    </r>
    <rPh sb="0" eb="2">
      <t>ハンバイ</t>
    </rPh>
    <rPh sb="2" eb="4">
      <t>カカク</t>
    </rPh>
    <rPh sb="6" eb="7">
      <t>ゼイ</t>
    </rPh>
    <rPh sb="7" eb="8">
      <t>コミ</t>
    </rPh>
    <phoneticPr fontId="5"/>
  </si>
  <si>
    <t>　</t>
    <phoneticPr fontId="5"/>
  </si>
  <si>
    <t>【商品分類記入用】１.農産食品　２.水産食品　３.畜産食品　４.調味料　５.菓子･パン　6.飲料　7.麺類　8.健康食品　9.その他　10．その他（食品）</t>
    <rPh sb="1" eb="3">
      <t>ショウヒン</t>
    </rPh>
    <rPh sb="3" eb="5">
      <t>ブンルイ</t>
    </rPh>
    <rPh sb="5" eb="7">
      <t>キニュウ</t>
    </rPh>
    <rPh sb="7" eb="8">
      <t>ヨウ</t>
    </rPh>
    <rPh sb="11" eb="13">
      <t>ノウサン</t>
    </rPh>
    <rPh sb="13" eb="15">
      <t>ショクヒン</t>
    </rPh>
    <rPh sb="18" eb="20">
      <t>スイサン</t>
    </rPh>
    <rPh sb="20" eb="22">
      <t>ショクヒン</t>
    </rPh>
    <rPh sb="25" eb="27">
      <t>チクサン</t>
    </rPh>
    <rPh sb="27" eb="29">
      <t>ショクヒン</t>
    </rPh>
    <rPh sb="32" eb="35">
      <t>チョウミリョウ</t>
    </rPh>
    <rPh sb="38" eb="40">
      <t>カシ</t>
    </rPh>
    <rPh sb="46" eb="48">
      <t>インリョウ</t>
    </rPh>
    <rPh sb="51" eb="53">
      <t>メンルイ</t>
    </rPh>
    <rPh sb="56" eb="58">
      <t>ケンコウ</t>
    </rPh>
    <rPh sb="58" eb="60">
      <t>ショクヒン</t>
    </rPh>
    <rPh sb="65" eb="66">
      <t>タ</t>
    </rPh>
    <rPh sb="72" eb="73">
      <t>タ</t>
    </rPh>
    <rPh sb="74" eb="76">
      <t>ショクヒン</t>
    </rPh>
    <phoneticPr fontId="5"/>
  </si>
  <si>
    <r>
      <t>※</t>
    </r>
    <r>
      <rPr>
        <b/>
        <u/>
        <sz val="12"/>
        <color theme="3"/>
        <rFont val="ＭＳ Ｐゴシック"/>
        <family val="3"/>
        <charset val="128"/>
      </rPr>
      <t>変更、撤退の場合は変更箇所</t>
    </r>
    <r>
      <rPr>
        <b/>
        <sz val="12"/>
        <color theme="3"/>
        <rFont val="ＭＳ Ｐゴシック"/>
        <family val="3"/>
        <charset val="128"/>
      </rPr>
      <t>を</t>
    </r>
    <r>
      <rPr>
        <b/>
        <sz val="12"/>
        <color rgb="FFFF0000"/>
        <rFont val="ＭＳ Ｐゴシック"/>
        <family val="3"/>
        <charset val="128"/>
      </rPr>
      <t>朱書き</t>
    </r>
    <r>
      <rPr>
        <b/>
        <sz val="12"/>
        <color theme="3"/>
        <rFont val="ＭＳ Ｐゴシック"/>
        <family val="3"/>
        <charset val="128"/>
      </rPr>
      <t>にしてください。</t>
    </r>
    <rPh sb="1" eb="3">
      <t>ヘンコウ</t>
    </rPh>
    <rPh sb="4" eb="6">
      <t>テッタイ</t>
    </rPh>
    <rPh sb="7" eb="9">
      <t>バアイ</t>
    </rPh>
    <rPh sb="10" eb="12">
      <t>ヘンコウ</t>
    </rPh>
    <rPh sb="12" eb="14">
      <t>カショ</t>
    </rPh>
    <rPh sb="15" eb="17">
      <t>シュガ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</si>
</sst>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yyyy/m/d;@"/>
    <numFmt numFmtId="179" formatCode="#,###"/>
  </numFmts>
  <fonts count="42"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b/>
      <sz val="13"/>
      <name val="ＭＳ Ｐゴシック"/>
      <family val="3"/>
      <charset val="128"/>
    </font>
    <font>
      <sz val="6"/>
      <name val="ＭＳ Ｐゴシック"/>
      <family val="3"/>
      <charset val="128"/>
    </font>
    <font>
      <b/>
      <sz val="12"/>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u/>
      <sz val="10"/>
      <name val="ＭＳ Ｐゴシック"/>
      <family val="3"/>
      <charset val="128"/>
    </font>
    <font>
      <b/>
      <sz val="12"/>
      <name val="ＭＳ ゴシック"/>
      <family val="3"/>
      <charset val="128"/>
    </font>
    <font>
      <sz val="8"/>
      <name val="ＭＳ Ｐ明朝"/>
      <family val="1"/>
      <charset val="128"/>
    </font>
    <font>
      <sz val="9"/>
      <name val="ＭＳ ゴシック"/>
      <family val="3"/>
      <charset val="128"/>
    </font>
    <font>
      <sz val="10"/>
      <name val="ＭＳ ゴシック"/>
      <family val="3"/>
      <charset val="128"/>
    </font>
    <font>
      <sz val="14"/>
      <name val="ＭＳ Ｐゴシック"/>
      <family val="3"/>
      <charset val="128"/>
    </font>
    <font>
      <b/>
      <sz val="16"/>
      <name val="ＭＳ Ｐゴシック"/>
      <family val="3"/>
      <charset val="128"/>
    </font>
    <font>
      <sz val="11"/>
      <color theme="1"/>
      <name val="ＭＳ Ｐゴシック"/>
      <family val="3"/>
      <charset val="128"/>
      <scheme val="minor"/>
    </font>
    <font>
      <u/>
      <sz val="10"/>
      <color theme="10"/>
      <name val="ＭＳ Ｐゴシック"/>
      <family val="3"/>
      <charset val="128"/>
    </font>
    <font>
      <b/>
      <sz val="10"/>
      <color rgb="FFFF0000"/>
      <name val="ＭＳ Ｐゴシック"/>
      <family val="3"/>
      <charset val="128"/>
    </font>
    <font>
      <b/>
      <sz val="11"/>
      <color rgb="FFFF0000"/>
      <name val="ＭＳ Ｐゴシック"/>
      <family val="3"/>
      <charset val="128"/>
    </font>
    <font>
      <u/>
      <sz val="12"/>
      <color theme="10"/>
      <name val="ＭＳ Ｐゴシック"/>
      <family val="3"/>
      <charset val="128"/>
    </font>
    <font>
      <b/>
      <sz val="12"/>
      <color rgb="FFFF0000"/>
      <name val="ＭＳ Ｐゴシック"/>
      <family val="3"/>
      <charset val="128"/>
    </font>
    <font>
      <b/>
      <u/>
      <sz val="12"/>
      <color rgb="FFFF0000"/>
      <name val="ＭＳ Ｐゴシック"/>
      <family val="3"/>
      <charset val="128"/>
    </font>
    <font>
      <sz val="10"/>
      <color rgb="FFFF0000"/>
      <name val="ＭＳ Ｐゴシック"/>
      <family val="3"/>
      <charset val="128"/>
    </font>
    <font>
      <sz val="9"/>
      <color rgb="FF000000"/>
      <name val="Meiryo UI"/>
      <family val="3"/>
      <charset val="128"/>
    </font>
    <font>
      <b/>
      <sz val="11"/>
      <name val="ＭＳ Ｐゴシック"/>
      <family val="3"/>
      <charset val="128"/>
    </font>
    <font>
      <b/>
      <sz val="24"/>
      <color rgb="FFFF0000"/>
      <name val="ＭＳ Ｐゴシック"/>
      <family val="3"/>
      <charset val="128"/>
    </font>
    <font>
      <sz val="16"/>
      <name val="ＭＳ Ｐゴシック"/>
      <family val="3"/>
      <charset val="128"/>
    </font>
    <font>
      <b/>
      <sz val="10"/>
      <color theme="3"/>
      <name val="ＭＳ Ｐゴシック"/>
      <family val="3"/>
      <charset val="128"/>
    </font>
    <font>
      <b/>
      <sz val="12"/>
      <color theme="3"/>
      <name val="ＭＳ Ｐゴシック"/>
      <family val="3"/>
      <charset val="128"/>
    </font>
    <font>
      <b/>
      <u/>
      <sz val="12"/>
      <color theme="3"/>
      <name val="ＭＳ Ｐゴシック"/>
      <family val="3"/>
      <charset val="128"/>
    </font>
    <font>
      <sz val="20"/>
      <name val="ＭＳ Ｐゴシック"/>
      <family val="3"/>
      <charset val="128"/>
    </font>
    <font>
      <sz val="9"/>
      <color theme="2" tint="-0.89999084444715716"/>
      <name val="ＭＳ ゴシック"/>
      <family val="3"/>
      <charset val="128"/>
    </font>
    <font>
      <sz val="9"/>
      <color theme="2" tint="-0.89999084444715716"/>
      <name val="ＭＳ Ｐゴシック"/>
      <family val="3"/>
      <charset val="128"/>
    </font>
    <font>
      <b/>
      <sz val="10"/>
      <name val="ＭＳ Ｐゴシック"/>
      <family val="3"/>
      <charset val="128"/>
    </font>
    <font>
      <sz val="12"/>
      <color rgb="FFFF0000"/>
      <name val="ＭＳ Ｐゴシック"/>
      <family val="3"/>
      <charset val="128"/>
    </font>
    <font>
      <sz val="16"/>
      <color rgb="FFFF0000"/>
      <name val="ＭＳ Ｐゴシック"/>
      <family val="3"/>
      <charset val="128"/>
    </font>
    <font>
      <sz val="11"/>
      <color rgb="FFFF0000"/>
      <name val="ＭＳ Ｐゴシック"/>
      <family val="3"/>
      <charset val="128"/>
    </font>
    <font>
      <b/>
      <sz val="14"/>
      <color rgb="FFFF0000"/>
      <name val="ＭＳ Ｐゴシック"/>
      <family val="3"/>
      <charset val="128"/>
    </font>
    <font>
      <b/>
      <sz val="14"/>
      <color rgb="FFFF5050"/>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499984740745262"/>
        <bgColor indexed="64"/>
      </patternFill>
    </fill>
  </fills>
  <borders count="95">
    <border>
      <left/>
      <right/>
      <top/>
      <bottom/>
      <diagonal/>
    </border>
    <border>
      <left/>
      <right/>
      <top style="dashed">
        <color indexed="64"/>
      </top>
      <bottom/>
      <diagonal/>
    </border>
    <border>
      <left/>
      <right/>
      <top/>
      <bottom style="double">
        <color indexed="64"/>
      </bottom>
      <diagonal/>
    </border>
    <border>
      <left style="thin">
        <color indexed="64"/>
      </left>
      <right/>
      <top style="dashed">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bottom style="dashed">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dashed">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double">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style="dotted">
        <color indexed="64"/>
      </right>
      <top/>
      <bottom style="medium">
        <color indexed="64"/>
      </bottom>
      <diagonal/>
    </border>
    <border>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hair">
        <color indexed="64"/>
      </bottom>
      <diagonal/>
    </border>
    <border>
      <left style="dotted">
        <color indexed="64"/>
      </left>
      <right/>
      <top/>
      <bottom/>
      <diagonal/>
    </border>
    <border>
      <left style="dotted">
        <color indexed="64"/>
      </left>
      <right/>
      <top style="medium">
        <color indexed="64"/>
      </top>
      <bottom/>
      <diagonal/>
    </border>
    <border>
      <left style="dotted">
        <color indexed="64"/>
      </left>
      <right/>
      <top/>
      <bottom style="thin">
        <color indexed="64"/>
      </bottom>
      <diagonal/>
    </border>
  </borders>
  <cellStyleXfs count="4">
    <xf numFmtId="0" fontId="0" fillId="0" borderId="0"/>
    <xf numFmtId="0" fontId="3" fillId="0" borderId="0"/>
    <xf numFmtId="0" fontId="2" fillId="0" borderId="0">
      <alignment vertical="center"/>
    </xf>
    <xf numFmtId="0" fontId="19" fillId="0" borderId="0" applyNumberFormat="0" applyFill="0" applyBorder="0" applyAlignment="0" applyProtection="0"/>
  </cellStyleXfs>
  <cellXfs count="413">
    <xf numFmtId="0" fontId="0" fillId="0" borderId="0" xfId="0"/>
    <xf numFmtId="0" fontId="6" fillId="0" borderId="0" xfId="0" applyFont="1"/>
    <xf numFmtId="0" fontId="8" fillId="0" borderId="0" xfId="0" applyFont="1"/>
    <xf numFmtId="0" fontId="0" fillId="0" borderId="0" xfId="0" applyAlignment="1">
      <alignment horizontal="center" vertical="center"/>
    </xf>
    <xf numFmtId="0" fontId="12" fillId="0" borderId="0" xfId="0" applyFont="1" applyAlignment="1">
      <alignment vertical="center"/>
    </xf>
    <xf numFmtId="0" fontId="0" fillId="0" borderId="0" xfId="0" applyAlignment="1">
      <alignment vertical="center"/>
    </xf>
    <xf numFmtId="49" fontId="14" fillId="0" borderId="0" xfId="0" applyNumberFormat="1" applyFont="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4" fillId="0" borderId="0" xfId="0" applyFont="1" applyAlignment="1">
      <alignment vertical="center"/>
    </xf>
    <xf numFmtId="0" fontId="8" fillId="0" borderId="0" xfId="0" applyFont="1" applyAlignment="1">
      <alignment horizontal="center" vertical="center"/>
    </xf>
    <xf numFmtId="0" fontId="0" fillId="0" borderId="0" xfId="0" applyAlignment="1">
      <alignment horizontal="left"/>
    </xf>
    <xf numFmtId="0" fontId="3" fillId="0" borderId="0" xfId="0" applyFont="1" applyAlignment="1">
      <alignment horizontal="left"/>
    </xf>
    <xf numFmtId="0" fontId="16" fillId="0" borderId="0" xfId="0" applyFont="1"/>
    <xf numFmtId="0" fontId="0" fillId="0" borderId="13" xfId="0" applyBorder="1"/>
    <xf numFmtId="0" fontId="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left"/>
    </xf>
    <xf numFmtId="0" fontId="9" fillId="0" borderId="0" xfId="0" applyFont="1" applyAlignment="1">
      <alignment horizontal="left" vertical="center"/>
    </xf>
    <xf numFmtId="0" fontId="14" fillId="0" borderId="0" xfId="0" applyFont="1" applyAlignment="1">
      <alignment horizontal="left" vertical="center"/>
    </xf>
    <xf numFmtId="0" fontId="18" fillId="0" borderId="0" xfId="0" applyFont="1" applyAlignment="1">
      <alignment vertical="top"/>
    </xf>
    <xf numFmtId="0" fontId="17" fillId="0" borderId="0" xfId="0" applyFont="1" applyAlignment="1">
      <alignment horizontal="center" vertical="center"/>
    </xf>
    <xf numFmtId="0" fontId="8" fillId="0" borderId="0" xfId="0" applyFont="1" applyAlignment="1">
      <alignment horizontal="left" vertical="top"/>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7" fillId="0" borderId="35" xfId="0" applyFont="1" applyBorder="1" applyAlignment="1" applyProtection="1">
      <alignment horizontal="center" vertical="center" textRotation="255" shrinkToFit="1"/>
      <protection locked="0"/>
    </xf>
    <xf numFmtId="0" fontId="8" fillId="2" borderId="35" xfId="0" applyFont="1" applyFill="1" applyBorder="1" applyAlignment="1" applyProtection="1">
      <alignment horizontal="center" vertical="center" textRotation="255" shrinkToFit="1"/>
      <protection locked="0"/>
    </xf>
    <xf numFmtId="0" fontId="8" fillId="2" borderId="68" xfId="0" applyFont="1" applyFill="1" applyBorder="1" applyAlignment="1" applyProtection="1">
      <alignment horizontal="center" vertical="center" textRotation="255" shrinkToFit="1"/>
      <protection locked="0"/>
    </xf>
    <xf numFmtId="0" fontId="0" fillId="0" borderId="9" xfId="0" applyBorder="1" applyAlignment="1" applyProtection="1">
      <alignment horizontal="center" vertical="center"/>
      <protection locked="0"/>
    </xf>
    <xf numFmtId="0" fontId="9" fillId="0" borderId="0" xfId="0" applyFont="1"/>
    <xf numFmtId="0" fontId="0" fillId="3" borderId="55" xfId="0" applyFill="1" applyBorder="1" applyAlignment="1">
      <alignment horizontal="center" vertical="center"/>
    </xf>
    <xf numFmtId="0" fontId="0" fillId="3" borderId="31" xfId="0" applyFill="1" applyBorder="1" applyAlignment="1">
      <alignment horizontal="center" vertical="center"/>
    </xf>
    <xf numFmtId="0" fontId="0" fillId="3" borderId="49" xfId="0" applyFill="1" applyBorder="1" applyAlignment="1">
      <alignment horizontal="center" vertical="center"/>
    </xf>
    <xf numFmtId="0" fontId="0" fillId="3" borderId="31" xfId="0" applyFill="1" applyBorder="1" applyAlignment="1">
      <alignment vertical="center"/>
    </xf>
    <xf numFmtId="0" fontId="0" fillId="3" borderId="50" xfId="0" applyFill="1" applyBorder="1" applyAlignment="1">
      <alignment vertical="center"/>
    </xf>
    <xf numFmtId="0" fontId="0" fillId="3" borderId="49" xfId="0" applyFill="1" applyBorder="1" applyAlignment="1">
      <alignment vertical="center"/>
    </xf>
    <xf numFmtId="0" fontId="0" fillId="3" borderId="25" xfId="0" applyFill="1" applyBorder="1" applyAlignment="1">
      <alignment horizontal="center" vertical="center"/>
    </xf>
    <xf numFmtId="0" fontId="0" fillId="0" borderId="0" xfId="0" applyAlignment="1">
      <alignment wrapText="1"/>
    </xf>
    <xf numFmtId="0" fontId="0" fillId="0" borderId="30" xfId="0" applyBorder="1" applyAlignment="1">
      <alignment vertical="center"/>
    </xf>
    <xf numFmtId="0" fontId="0" fillId="0" borderId="30" xfId="0" applyBorder="1" applyAlignment="1">
      <alignment vertical="center" wrapText="1"/>
    </xf>
    <xf numFmtId="0" fontId="0" fillId="0" borderId="30" xfId="0" applyBorder="1" applyAlignment="1">
      <alignment horizontal="left" vertical="top" wrapText="1"/>
    </xf>
    <xf numFmtId="0" fontId="7" fillId="0" borderId="30" xfId="0" applyFont="1" applyBorder="1" applyAlignment="1">
      <alignment horizontal="left" vertical="top" textRotation="255" wrapText="1"/>
    </xf>
    <xf numFmtId="1" fontId="0" fillId="0" borderId="0" xfId="0" applyNumberFormat="1" applyAlignment="1">
      <alignment shrinkToFit="1"/>
    </xf>
    <xf numFmtId="177" fontId="0" fillId="0" borderId="0" xfId="0" applyNumberFormat="1" applyAlignment="1">
      <alignment shrinkToFit="1"/>
    </xf>
    <xf numFmtId="176" fontId="0" fillId="0" borderId="0" xfId="0" applyNumberFormat="1"/>
    <xf numFmtId="0" fontId="18" fillId="0" borderId="0" xfId="0" applyFont="1" applyAlignment="1">
      <alignment horizontal="center" vertical="center"/>
    </xf>
    <xf numFmtId="0" fontId="7" fillId="0" borderId="0" xfId="0" applyFont="1" applyAlignment="1">
      <alignment horizontal="center" vertical="center" wrapText="1"/>
    </xf>
    <xf numFmtId="0" fontId="18" fillId="0" borderId="0" xfId="0" applyFont="1" applyAlignment="1">
      <alignment vertical="center" wrapText="1"/>
    </xf>
    <xf numFmtId="0" fontId="9" fillId="2" borderId="22" xfId="1" applyFont="1" applyFill="1" applyBorder="1" applyAlignment="1">
      <alignment horizontal="center"/>
    </xf>
    <xf numFmtId="0" fontId="9" fillId="2" borderId="0" xfId="1" applyFont="1" applyFill="1" applyAlignment="1">
      <alignment horizontal="center"/>
    </xf>
    <xf numFmtId="0" fontId="25" fillId="2" borderId="30" xfId="0" applyFont="1" applyFill="1" applyBorder="1" applyAlignment="1">
      <alignment horizontal="center" vertical="center" wrapText="1"/>
    </xf>
    <xf numFmtId="0" fontId="25" fillId="2" borderId="30" xfId="0" applyFont="1" applyFill="1" applyBorder="1" applyAlignment="1">
      <alignment horizontal="center" vertical="center"/>
    </xf>
    <xf numFmtId="0" fontId="7" fillId="0" borderId="35" xfId="0" applyFont="1" applyBorder="1" applyAlignment="1">
      <alignment horizontal="center" vertical="center" textRotation="255" shrinkToFit="1"/>
    </xf>
    <xf numFmtId="0" fontId="8" fillId="2" borderId="35" xfId="0" applyFont="1" applyFill="1" applyBorder="1" applyAlignment="1">
      <alignment horizontal="center" vertical="center" textRotation="255" shrinkToFit="1"/>
    </xf>
    <xf numFmtId="0" fontId="6" fillId="0" borderId="38" xfId="0" applyFont="1" applyBorder="1" applyAlignment="1" applyProtection="1">
      <alignment horizontal="center" vertical="center"/>
      <protection locked="0"/>
    </xf>
    <xf numFmtId="0" fontId="8" fillId="0" borderId="32"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0" fillId="0" borderId="38" xfId="0"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176" fontId="9" fillId="0" borderId="18" xfId="1" applyNumberFormat="1" applyFont="1" applyBorder="1" applyProtection="1">
      <protection locked="0"/>
    </xf>
    <xf numFmtId="0" fontId="10" fillId="0" borderId="18" xfId="0" applyFont="1" applyBorder="1" applyAlignment="1" applyProtection="1">
      <alignment horizontal="left" vertical="top"/>
      <protection locked="0"/>
    </xf>
    <xf numFmtId="0" fontId="10" fillId="0" borderId="7" xfId="0" applyFont="1" applyBorder="1" applyAlignment="1" applyProtection="1">
      <alignment horizontal="left" vertical="top"/>
      <protection locked="0"/>
    </xf>
    <xf numFmtId="0" fontId="20" fillId="2" borderId="30" xfId="0" applyFont="1" applyFill="1" applyBorder="1" applyAlignment="1" applyProtection="1">
      <alignment horizontal="center" vertical="center" wrapText="1"/>
      <protection locked="0"/>
    </xf>
    <xf numFmtId="0" fontId="20" fillId="2" borderId="31" xfId="0" applyFont="1" applyFill="1" applyBorder="1" applyAlignment="1" applyProtection="1">
      <alignment horizontal="center" vertical="center" wrapText="1"/>
      <protection locked="0"/>
    </xf>
    <xf numFmtId="0" fontId="20" fillId="2" borderId="36"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13" xfId="0" applyFont="1" applyBorder="1" applyAlignment="1">
      <alignment horizontal="center" vertical="center" textRotation="255"/>
    </xf>
    <xf numFmtId="0" fontId="6" fillId="0" borderId="13" xfId="0" applyFont="1" applyBorder="1" applyAlignment="1" applyProtection="1">
      <alignment horizontal="center" vertical="center"/>
      <protection locked="0"/>
    </xf>
    <xf numFmtId="0" fontId="6" fillId="0" borderId="0" xfId="0" applyFont="1" applyAlignment="1">
      <alignment horizontal="center" vertical="center" textRotation="255"/>
    </xf>
    <xf numFmtId="0" fontId="8" fillId="0" borderId="13"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27" fillId="2" borderId="90" xfId="0" applyFont="1" applyFill="1" applyBorder="1" applyAlignment="1">
      <alignment vertical="center"/>
    </xf>
    <xf numFmtId="0" fontId="9" fillId="2" borderId="86" xfId="0" applyFont="1" applyFill="1" applyBorder="1" applyAlignment="1">
      <alignment vertical="center" shrinkToFit="1"/>
    </xf>
    <xf numFmtId="0" fontId="0" fillId="0" borderId="0" xfId="0" applyAlignment="1" applyProtection="1">
      <alignment horizontal="left"/>
      <protection locked="0"/>
    </xf>
    <xf numFmtId="0" fontId="25" fillId="0" borderId="0" xfId="0" applyFont="1"/>
    <xf numFmtId="0" fontId="0" fillId="3" borderId="31" xfId="0" applyFill="1" applyBorder="1" applyAlignment="1">
      <alignment horizontal="left" vertical="center"/>
    </xf>
    <xf numFmtId="0" fontId="0" fillId="3" borderId="50" xfId="0" applyFill="1" applyBorder="1" applyAlignment="1">
      <alignment horizontal="left" vertical="center"/>
    </xf>
    <xf numFmtId="0" fontId="5" fillId="3" borderId="25" xfId="0" applyFont="1" applyFill="1" applyBorder="1" applyAlignment="1">
      <alignment horizontal="left" vertical="center" wrapText="1"/>
    </xf>
    <xf numFmtId="0" fontId="29" fillId="0" borderId="0" xfId="0" applyFont="1" applyAlignment="1">
      <alignment horizontal="center" vertical="center"/>
    </xf>
    <xf numFmtId="0" fontId="17" fillId="0" borderId="0" xfId="0" applyFont="1" applyAlignment="1">
      <alignment vertical="center"/>
    </xf>
    <xf numFmtId="0" fontId="27" fillId="0" borderId="0" xfId="0" applyFont="1" applyAlignment="1" applyProtection="1">
      <alignment horizontal="center" vertical="center"/>
      <protection locked="0"/>
    </xf>
    <xf numFmtId="0" fontId="23" fillId="3" borderId="36" xfId="0" applyFont="1" applyFill="1" applyBorder="1" applyAlignment="1" applyProtection="1">
      <alignment horizontal="center" vertical="center" wrapText="1"/>
      <protection locked="0"/>
    </xf>
    <xf numFmtId="0" fontId="17" fillId="0" borderId="0" xfId="0" applyFont="1" applyAlignment="1">
      <alignment horizontal="right" vertical="center"/>
    </xf>
    <xf numFmtId="0" fontId="17" fillId="0" borderId="16" xfId="0" applyFont="1" applyBorder="1" applyAlignment="1">
      <alignment vertical="center"/>
    </xf>
    <xf numFmtId="0" fontId="17" fillId="0" borderId="0" xfId="0" applyFont="1"/>
    <xf numFmtId="0" fontId="31" fillId="0" borderId="0" xfId="0" applyFont="1" applyAlignment="1" applyProtection="1">
      <alignment horizontal="left"/>
      <protection locked="0"/>
    </xf>
    <xf numFmtId="0" fontId="9" fillId="5" borderId="55" xfId="0" applyFont="1" applyFill="1" applyBorder="1" applyAlignment="1">
      <alignment horizontal="center" vertical="top" textRotation="255"/>
    </xf>
    <xf numFmtId="0" fontId="9" fillId="5" borderId="25" xfId="0" applyFont="1" applyFill="1" applyBorder="1" applyAlignment="1">
      <alignment horizontal="center" vertical="top" textRotation="255"/>
    </xf>
    <xf numFmtId="0" fontId="0" fillId="3" borderId="55" xfId="0" applyFill="1" applyBorder="1" applyAlignment="1">
      <alignment horizontal="center" vertical="center" wrapText="1"/>
    </xf>
    <xf numFmtId="0" fontId="0" fillId="3" borderId="25" xfId="0" applyFill="1" applyBorder="1" applyAlignment="1">
      <alignment horizontal="center" vertical="center" wrapText="1"/>
    </xf>
    <xf numFmtId="0" fontId="0" fillId="0" borderId="55" xfId="0" applyBorder="1" applyAlignment="1">
      <alignment horizontal="center" vertical="center" wrapText="1"/>
    </xf>
    <xf numFmtId="0" fontId="0" fillId="0" borderId="25" xfId="0" applyBorder="1" applyAlignment="1">
      <alignment horizontal="center" vertical="center" wrapText="1"/>
    </xf>
    <xf numFmtId="0" fontId="9" fillId="0" borderId="55" xfId="0" applyFont="1" applyBorder="1" applyAlignment="1">
      <alignment horizontal="center" vertical="top" textRotation="255"/>
    </xf>
    <xf numFmtId="0" fontId="9" fillId="0" borderId="25" xfId="0" applyFont="1" applyBorder="1" applyAlignment="1">
      <alignment horizontal="center" vertical="top" textRotation="255"/>
    </xf>
    <xf numFmtId="0" fontId="9" fillId="3" borderId="25" xfId="0" applyFont="1" applyFill="1" applyBorder="1" applyAlignment="1">
      <alignment horizontal="left" vertical="center" wrapText="1"/>
    </xf>
    <xf numFmtId="0" fontId="0" fillId="3" borderId="4" xfId="0" applyFill="1" applyBorder="1" applyAlignment="1">
      <alignment vertical="center" wrapText="1"/>
    </xf>
    <xf numFmtId="0" fontId="0" fillId="3" borderId="9" xfId="0" applyFill="1" applyBorder="1" applyAlignment="1">
      <alignment horizontal="center" vertical="center"/>
    </xf>
    <xf numFmtId="49" fontId="34" fillId="0" borderId="0" xfId="0" applyNumberFormat="1" applyFont="1" applyAlignment="1">
      <alignment vertical="center"/>
    </xf>
    <xf numFmtId="0" fontId="35" fillId="0" borderId="0" xfId="0" applyFont="1"/>
    <xf numFmtId="0" fontId="0" fillId="7" borderId="55" xfId="0" applyFill="1" applyBorder="1" applyAlignment="1">
      <alignment horizontal="center" vertical="center"/>
    </xf>
    <xf numFmtId="0" fontId="0" fillId="7" borderId="25" xfId="0" applyFill="1" applyBorder="1" applyAlignment="1">
      <alignment horizontal="center" vertical="center"/>
    </xf>
    <xf numFmtId="0" fontId="7" fillId="0" borderId="30" xfId="0" applyFont="1" applyBorder="1" applyAlignment="1">
      <alignment horizontal="left" vertical="top" wrapText="1"/>
    </xf>
    <xf numFmtId="0" fontId="37" fillId="0" borderId="32" xfId="0" applyFont="1" applyBorder="1" applyAlignment="1" applyProtection="1">
      <alignment horizontal="center" vertical="center" wrapText="1"/>
      <protection locked="0"/>
    </xf>
    <xf numFmtId="0" fontId="7" fillId="0" borderId="0" xfId="0" applyFont="1" applyAlignment="1">
      <alignment vertical="center"/>
    </xf>
    <xf numFmtId="0" fontId="39" fillId="0" borderId="30" xfId="0" applyFont="1" applyBorder="1" applyAlignment="1">
      <alignment vertical="center"/>
    </xf>
    <xf numFmtId="0" fontId="7" fillId="0" borderId="30" xfId="0" applyFont="1" applyBorder="1" applyAlignment="1">
      <alignment vertical="center" wrapText="1"/>
    </xf>
    <xf numFmtId="0" fontId="7" fillId="0" borderId="30" xfId="0" applyFont="1" applyBorder="1" applyAlignment="1">
      <alignment horizontal="center" vertical="center" wrapText="1"/>
    </xf>
    <xf numFmtId="0" fontId="39" fillId="5" borderId="30" xfId="0" applyFont="1" applyFill="1" applyBorder="1" applyAlignment="1">
      <alignment horizontal="left" vertical="center" textRotation="255" wrapText="1"/>
    </xf>
    <xf numFmtId="0" fontId="8" fillId="0" borderId="13" xfId="0" applyFont="1" applyBorder="1"/>
    <xf numFmtId="0" fontId="8" fillId="0" borderId="0" xfId="0" applyFont="1" applyAlignment="1">
      <alignment vertical="center" shrinkToFit="1"/>
    </xf>
    <xf numFmtId="0" fontId="9" fillId="0" borderId="0" xfId="0" applyFont="1" applyAlignment="1">
      <alignment vertical="center" shrinkToFit="1"/>
    </xf>
    <xf numFmtId="0" fontId="27" fillId="0" borderId="0" xfId="0" applyFont="1" applyAlignment="1">
      <alignment vertical="center"/>
    </xf>
    <xf numFmtId="0" fontId="40" fillId="0" borderId="0" xfId="0" applyFont="1" applyAlignment="1" applyProtection="1">
      <alignment horizontal="left" vertical="center"/>
      <protection locked="0"/>
    </xf>
    <xf numFmtId="0" fontId="41" fillId="0" borderId="0" xfId="0" applyFont="1" applyAlignment="1" applyProtection="1">
      <alignment horizontal="left" vertical="center"/>
      <protection locked="0"/>
    </xf>
    <xf numFmtId="0" fontId="9" fillId="5" borderId="55" xfId="0" applyFont="1" applyFill="1" applyBorder="1" applyAlignment="1">
      <alignment horizontal="center" vertical="top" textRotation="255"/>
    </xf>
    <xf numFmtId="0" fontId="9" fillId="5" borderId="25" xfId="0" applyFont="1" applyFill="1" applyBorder="1" applyAlignment="1">
      <alignment horizontal="center" vertical="top" textRotation="255"/>
    </xf>
    <xf numFmtId="0" fontId="8" fillId="2" borderId="7" xfId="0" applyFont="1" applyFill="1" applyBorder="1" applyAlignment="1" applyProtection="1">
      <alignment horizontal="center" vertical="center"/>
      <protection locked="0"/>
    </xf>
    <xf numFmtId="0" fontId="8" fillId="2" borderId="21" xfId="0" applyFont="1" applyFill="1" applyBorder="1" applyAlignment="1" applyProtection="1">
      <alignment horizontal="center" vertical="center"/>
      <protection locked="0"/>
    </xf>
    <xf numFmtId="176" fontId="8" fillId="2" borderId="55" xfId="1" applyNumberFormat="1" applyFont="1" applyFill="1" applyBorder="1" applyAlignment="1" applyProtection="1">
      <alignment horizontal="center" vertical="center"/>
      <protection locked="0"/>
    </xf>
    <xf numFmtId="176" fontId="8" fillId="2" borderId="18" xfId="1" applyNumberFormat="1" applyFont="1" applyFill="1" applyBorder="1" applyAlignment="1" applyProtection="1">
      <alignment horizontal="center" vertical="center"/>
      <protection locked="0"/>
    </xf>
    <xf numFmtId="176" fontId="8" fillId="2" borderId="22" xfId="1" applyNumberFormat="1"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2" borderId="22" xfId="0" applyFont="1" applyFill="1" applyBorder="1" applyAlignment="1" applyProtection="1">
      <alignment horizontal="center" vertical="center"/>
      <protection locked="0"/>
    </xf>
    <xf numFmtId="176" fontId="38" fillId="3" borderId="55" xfId="1" applyNumberFormat="1" applyFont="1" applyFill="1" applyBorder="1" applyAlignment="1" applyProtection="1">
      <alignment horizontal="center" vertical="center"/>
      <protection locked="0"/>
    </xf>
    <xf numFmtId="176" fontId="38" fillId="3" borderId="18" xfId="1" applyNumberFormat="1" applyFont="1" applyFill="1" applyBorder="1" applyAlignment="1" applyProtection="1">
      <alignment horizontal="center" vertical="center"/>
      <protection locked="0"/>
    </xf>
    <xf numFmtId="176" fontId="38" fillId="3" borderId="22" xfId="1" applyNumberFormat="1" applyFont="1" applyFill="1" applyBorder="1" applyAlignment="1" applyProtection="1">
      <alignment horizontal="center" vertical="center"/>
      <protection locked="0"/>
    </xf>
    <xf numFmtId="0" fontId="6" fillId="0" borderId="45" xfId="0" applyFont="1" applyBorder="1" applyAlignment="1">
      <alignment horizontal="center" vertical="center" textRotation="255" wrapText="1"/>
    </xf>
    <xf numFmtId="0" fontId="6" fillId="0" borderId="47" xfId="0" applyFont="1" applyBorder="1" applyAlignment="1">
      <alignment horizontal="center" vertical="center" textRotation="255" wrapText="1"/>
    </xf>
    <xf numFmtId="0" fontId="11" fillId="2" borderId="11" xfId="0" applyFont="1" applyFill="1" applyBorder="1" applyAlignment="1" applyProtection="1">
      <alignment horizontal="left" vertical="top" wrapText="1"/>
      <protection locked="0"/>
    </xf>
    <xf numFmtId="0" fontId="11" fillId="2" borderId="9" xfId="0" applyFont="1" applyFill="1" applyBorder="1" applyAlignment="1" applyProtection="1">
      <alignment horizontal="left" vertical="top" wrapText="1"/>
      <protection locked="0"/>
    </xf>
    <xf numFmtId="0" fontId="11" fillId="2" borderId="16" xfId="0" applyFont="1" applyFill="1" applyBorder="1" applyAlignment="1" applyProtection="1">
      <alignment horizontal="left" vertical="top" wrapText="1"/>
      <protection locked="0"/>
    </xf>
    <xf numFmtId="0" fontId="11" fillId="2" borderId="29" xfId="0" applyFont="1" applyFill="1" applyBorder="1" applyAlignment="1" applyProtection="1">
      <alignment horizontal="left" vertical="top" wrapText="1"/>
      <protection locked="0"/>
    </xf>
    <xf numFmtId="0" fontId="8" fillId="0" borderId="13" xfId="0" applyFont="1" applyBorder="1" applyAlignment="1">
      <alignment horizontal="left" wrapText="1"/>
    </xf>
    <xf numFmtId="0" fontId="0" fillId="0" borderId="42" xfId="0" applyBorder="1" applyAlignment="1" applyProtection="1">
      <alignment horizontal="left" vertical="center"/>
      <protection locked="0"/>
    </xf>
    <xf numFmtId="0" fontId="0" fillId="0" borderId="43" xfId="0" applyBorder="1" applyAlignment="1" applyProtection="1">
      <alignment horizontal="left" vertical="center"/>
      <protection locked="0"/>
    </xf>
    <xf numFmtId="0" fontId="20" fillId="0" borderId="44" xfId="0" applyFont="1" applyBorder="1" applyAlignment="1" applyProtection="1">
      <alignment horizontal="left" vertical="center" wrapText="1"/>
      <protection locked="0"/>
    </xf>
    <xf numFmtId="0" fontId="20" fillId="0" borderId="42" xfId="0" applyFont="1" applyBorder="1" applyAlignment="1" applyProtection="1">
      <alignment horizontal="left" vertical="center" wrapText="1"/>
      <protection locked="0"/>
    </xf>
    <xf numFmtId="0" fontId="8" fillId="2" borderId="1"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11" fillId="0" borderId="44" xfId="0" applyFont="1" applyBorder="1" applyAlignment="1" applyProtection="1">
      <alignment horizontal="left" vertical="center" wrapText="1"/>
      <protection locked="0"/>
    </xf>
    <xf numFmtId="0" fontId="11" fillId="0" borderId="42" xfId="0" applyFont="1" applyBorder="1" applyAlignment="1" applyProtection="1">
      <alignment horizontal="left" vertical="center" wrapText="1"/>
      <protection locked="0"/>
    </xf>
    <xf numFmtId="0" fontId="11" fillId="0" borderId="43" xfId="0" applyFont="1"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6" fillId="0" borderId="39"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8" fillId="0" borderId="37" xfId="0" applyFont="1" applyBorder="1" applyAlignment="1" applyProtection="1">
      <alignment horizontal="center" vertical="center" wrapText="1"/>
      <protection locked="0"/>
    </xf>
    <xf numFmtId="0" fontId="8" fillId="0" borderId="40"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7" fillId="0" borderId="37" xfId="0" applyFont="1" applyBorder="1" applyAlignment="1" applyProtection="1">
      <alignment horizontal="center" vertical="center" wrapText="1"/>
      <protection locked="0"/>
    </xf>
    <xf numFmtId="0" fontId="7" fillId="0" borderId="38" xfId="0" applyFont="1" applyBorder="1" applyAlignment="1" applyProtection="1">
      <alignment horizontal="center" vertical="center" wrapText="1"/>
      <protection locked="0"/>
    </xf>
    <xf numFmtId="0" fontId="0" fillId="0" borderId="3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27" fillId="3" borderId="69" xfId="0" applyFont="1" applyFill="1" applyBorder="1" applyAlignment="1" applyProtection="1">
      <alignment horizontal="center" vertical="center" wrapText="1"/>
      <protection locked="0"/>
    </xf>
    <xf numFmtId="0" fontId="27" fillId="3" borderId="64" xfId="0" applyFont="1" applyFill="1" applyBorder="1" applyAlignment="1" applyProtection="1">
      <alignment horizontal="center" vertical="center" wrapText="1"/>
      <protection locked="0"/>
    </xf>
    <xf numFmtId="0" fontId="8" fillId="2" borderId="61"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2" xfId="0" applyBorder="1" applyAlignment="1" applyProtection="1">
      <alignment horizontal="center" vertical="center"/>
      <protection locked="0"/>
    </xf>
    <xf numFmtId="0" fontId="8" fillId="2" borderId="7" xfId="0" applyFont="1" applyFill="1" applyBorder="1" applyAlignment="1" applyProtection="1">
      <alignment vertical="center" wrapText="1" shrinkToFit="1"/>
      <protection locked="0"/>
    </xf>
    <xf numFmtId="0" fontId="8" fillId="2" borderId="21" xfId="0" applyFont="1" applyFill="1" applyBorder="1" applyAlignment="1" applyProtection="1">
      <alignment vertical="center" wrapText="1" shrinkToFit="1"/>
      <protection locked="0"/>
    </xf>
    <xf numFmtId="0" fontId="8" fillId="2" borderId="55"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left" vertical="top" wrapText="1"/>
      <protection locked="0"/>
    </xf>
    <xf numFmtId="0" fontId="11" fillId="2" borderId="28" xfId="0" applyFont="1" applyFill="1" applyBorder="1" applyAlignment="1" applyProtection="1">
      <alignment horizontal="left" vertical="top" wrapText="1"/>
      <protection locked="0"/>
    </xf>
    <xf numFmtId="0" fontId="23" fillId="2" borderId="62" xfId="0" applyFont="1" applyFill="1" applyBorder="1" applyAlignment="1" applyProtection="1">
      <alignment horizontal="center" vertical="center"/>
      <protection locked="0"/>
    </xf>
    <xf numFmtId="0" fontId="23" fillId="2" borderId="64" xfId="0" applyFont="1" applyFill="1" applyBorder="1" applyAlignment="1" applyProtection="1">
      <alignment horizontal="center" vertical="center"/>
      <protection locked="0"/>
    </xf>
    <xf numFmtId="0" fontId="23" fillId="2" borderId="65" xfId="0" applyFont="1" applyFill="1" applyBorder="1" applyAlignment="1" applyProtection="1">
      <alignment horizontal="center" vertical="center"/>
      <protection locked="0"/>
    </xf>
    <xf numFmtId="179" fontId="16" fillId="6" borderId="55" xfId="1" applyNumberFormat="1" applyFont="1" applyFill="1" applyBorder="1" applyAlignment="1" applyProtection="1">
      <alignment horizontal="center" vertical="center"/>
      <protection locked="0"/>
    </xf>
    <xf numFmtId="179" fontId="16" fillId="6" borderId="18" xfId="1" applyNumberFormat="1" applyFont="1" applyFill="1" applyBorder="1" applyAlignment="1" applyProtection="1">
      <alignment horizontal="center" vertical="center"/>
      <protection locked="0"/>
    </xf>
    <xf numFmtId="179" fontId="16" fillId="6" borderId="22" xfId="1" applyNumberFormat="1" applyFont="1" applyFill="1" applyBorder="1" applyAlignment="1" applyProtection="1">
      <alignment horizontal="center" vertical="center"/>
      <protection locked="0"/>
    </xf>
    <xf numFmtId="0" fontId="36" fillId="0" borderId="48" xfId="0" applyFont="1" applyBorder="1" applyAlignment="1" applyProtection="1">
      <alignment horizontal="center" vertical="center" textRotation="255" wrapText="1" shrinkToFit="1"/>
      <protection locked="0"/>
    </xf>
    <xf numFmtId="0" fontId="36" fillId="0" borderId="26" xfId="0" applyFont="1" applyBorder="1" applyAlignment="1" applyProtection="1">
      <alignment horizontal="center" vertical="center" textRotation="255" wrapText="1" shrinkToFit="1"/>
      <protection locked="0"/>
    </xf>
    <xf numFmtId="0" fontId="36" fillId="0" borderId="78" xfId="0" applyFont="1" applyBorder="1" applyAlignment="1" applyProtection="1">
      <alignment horizontal="center" vertical="center" textRotation="255" wrapText="1" shrinkToFit="1"/>
      <protection locked="0"/>
    </xf>
    <xf numFmtId="0" fontId="7" fillId="2" borderId="51" xfId="0" applyFont="1" applyFill="1" applyBorder="1" applyAlignment="1" applyProtection="1">
      <alignment horizontal="left" vertical="center" wrapText="1"/>
      <protection locked="0"/>
    </xf>
    <xf numFmtId="0" fontId="7" fillId="0" borderId="14" xfId="0" applyFont="1" applyBorder="1" applyAlignment="1">
      <alignment horizontal="left" vertical="center" wrapText="1"/>
    </xf>
    <xf numFmtId="0" fontId="7" fillId="0" borderId="7" xfId="0" applyFont="1" applyBorder="1" applyAlignment="1">
      <alignment horizontal="left" vertical="center" wrapText="1"/>
    </xf>
    <xf numFmtId="0" fontId="7" fillId="0" borderId="24" xfId="0" applyFont="1" applyBorder="1" applyAlignment="1">
      <alignment horizontal="left" vertical="center" wrapText="1"/>
    </xf>
    <xf numFmtId="0" fontId="7" fillId="0" borderId="5" xfId="0" applyFont="1" applyBorder="1" applyAlignment="1">
      <alignment horizontal="left" vertical="center" wrapText="1"/>
    </xf>
    <xf numFmtId="0" fontId="7" fillId="0" borderId="53" xfId="0" applyFont="1" applyBorder="1" applyAlignment="1">
      <alignment horizontal="left" vertical="center" wrapText="1"/>
    </xf>
    <xf numFmtId="0" fontId="19" fillId="2" borderId="51" xfId="3" applyFill="1" applyBorder="1" applyAlignment="1" applyProtection="1">
      <alignment horizontal="left" vertical="center" wrapText="1"/>
      <protection locked="0"/>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24" xfId="0" applyBorder="1" applyAlignment="1">
      <alignment horizontal="left" vertical="center" wrapText="1"/>
    </xf>
    <xf numFmtId="0" fontId="8" fillId="2" borderId="10" xfId="3" applyFont="1" applyFill="1" applyBorder="1" applyAlignment="1" applyProtection="1">
      <alignment horizontal="left" vertical="center" wrapText="1"/>
      <protection locked="0"/>
    </xf>
    <xf numFmtId="0" fontId="0" fillId="0" borderId="11" xfId="0" applyBorder="1" applyAlignment="1">
      <alignment horizontal="left" vertical="center" wrapText="1"/>
    </xf>
    <xf numFmtId="0" fontId="0" fillId="0" borderId="5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53" xfId="0" applyBorder="1" applyAlignment="1">
      <alignment horizontal="left" vertical="center" wrapText="1"/>
    </xf>
    <xf numFmtId="0" fontId="20" fillId="2" borderId="67" xfId="0" applyFont="1" applyFill="1" applyBorder="1" applyAlignment="1" applyProtection="1">
      <alignment horizontal="center" vertical="center"/>
      <protection locked="0"/>
    </xf>
    <xf numFmtId="0" fontId="20" fillId="2" borderId="47" xfId="0" applyFont="1" applyFill="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8" fillId="2" borderId="13" xfId="0" applyFont="1" applyFill="1" applyBorder="1" applyAlignment="1" applyProtection="1">
      <alignment horizontal="center"/>
      <protection locked="0"/>
    </xf>
    <xf numFmtId="0" fontId="8" fillId="2" borderId="19" xfId="0" applyFont="1" applyFill="1" applyBorder="1" applyAlignment="1" applyProtection="1">
      <alignment horizontal="center"/>
      <protection locked="0"/>
    </xf>
    <xf numFmtId="0" fontId="6" fillId="0" borderId="51" xfId="0" applyFont="1" applyBorder="1" applyAlignment="1" applyProtection="1">
      <alignment horizontal="center" vertical="center" wrapText="1" shrinkToFit="1"/>
      <protection locked="0"/>
    </xf>
    <xf numFmtId="0" fontId="6" fillId="0" borderId="63" xfId="0" applyFont="1" applyBorder="1" applyAlignment="1" applyProtection="1">
      <alignment horizontal="center" vertical="center" shrinkToFit="1"/>
      <protection locked="0"/>
    </xf>
    <xf numFmtId="0" fontId="6" fillId="0" borderId="58" xfId="0" applyFont="1" applyBorder="1" applyAlignment="1" applyProtection="1">
      <alignment horizontal="center" vertical="center" wrapText="1"/>
      <protection locked="0"/>
    </xf>
    <xf numFmtId="0" fontId="6" fillId="0" borderId="57"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6" fillId="0" borderId="83" xfId="0" applyFont="1" applyBorder="1" applyAlignment="1" applyProtection="1">
      <alignment horizontal="center" vertical="center"/>
      <protection locked="0"/>
    </xf>
    <xf numFmtId="0" fontId="6" fillId="0" borderId="84" xfId="0" applyFont="1" applyBorder="1" applyAlignment="1" applyProtection="1">
      <alignment horizontal="center" vertical="center"/>
      <protection locked="0"/>
    </xf>
    <xf numFmtId="0" fontId="6" fillId="0" borderId="91" xfId="0" applyFont="1" applyBorder="1" applyAlignment="1" applyProtection="1">
      <alignment horizontal="center" vertical="center"/>
      <protection locked="0"/>
    </xf>
    <xf numFmtId="0" fontId="28" fillId="2" borderId="15" xfId="0" applyFont="1" applyFill="1" applyBorder="1" applyAlignment="1" applyProtection="1">
      <alignment horizontal="center" vertical="center"/>
      <protection locked="0"/>
    </xf>
    <xf numFmtId="0" fontId="28" fillId="2" borderId="16" xfId="0" applyFont="1" applyFill="1" applyBorder="1" applyAlignment="1" applyProtection="1">
      <alignment horizontal="center" vertical="center"/>
      <protection locked="0"/>
    </xf>
    <xf numFmtId="0" fontId="28" fillId="2" borderId="17" xfId="0" applyFont="1" applyFill="1" applyBorder="1" applyAlignment="1" applyProtection="1">
      <alignment horizontal="center" vertical="center"/>
      <protection locked="0"/>
    </xf>
    <xf numFmtId="0" fontId="6" fillId="0" borderId="45"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9" fillId="2" borderId="83" xfId="0" applyFont="1" applyFill="1" applyBorder="1" applyAlignment="1">
      <alignment horizontal="left" vertical="center" shrinkToFit="1"/>
    </xf>
    <xf numFmtId="0" fontId="9" fillId="2" borderId="84" xfId="0" applyFont="1" applyFill="1" applyBorder="1" applyAlignment="1">
      <alignment horizontal="left" vertical="center" shrinkToFit="1"/>
    </xf>
    <xf numFmtId="0" fontId="9" fillId="2" borderId="85" xfId="0" applyFont="1" applyFill="1" applyBorder="1" applyAlignment="1">
      <alignment horizontal="left" vertical="center" shrinkToFit="1"/>
    </xf>
    <xf numFmtId="0" fontId="6" fillId="0" borderId="48"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59" xfId="0" applyFont="1" applyBorder="1" applyAlignment="1" applyProtection="1">
      <alignment horizontal="center" vertical="center" wrapText="1"/>
      <protection locked="0"/>
    </xf>
    <xf numFmtId="0" fontId="6" fillId="0" borderId="60" xfId="0" applyFont="1" applyBorder="1" applyAlignment="1" applyProtection="1">
      <alignment horizontal="center" vertical="center" wrapText="1"/>
      <protection locked="0"/>
    </xf>
    <xf numFmtId="0" fontId="8" fillId="2" borderId="13" xfId="0" applyFont="1" applyFill="1" applyBorder="1" applyAlignment="1" applyProtection="1">
      <alignment horizontal="center" vertical="center"/>
      <protection locked="0"/>
    </xf>
    <xf numFmtId="0" fontId="6" fillId="0" borderId="70"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61"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protection locked="0"/>
    </xf>
    <xf numFmtId="0" fontId="6" fillId="0" borderId="61"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17" fillId="0" borderId="0" xfId="0" applyFont="1" applyAlignment="1">
      <alignment horizontal="center" vertical="center"/>
    </xf>
    <xf numFmtId="178" fontId="17" fillId="3" borderId="16" xfId="0" applyNumberFormat="1" applyFont="1" applyFill="1" applyBorder="1" applyAlignment="1">
      <alignment horizontal="center" vertical="center"/>
    </xf>
    <xf numFmtId="0" fontId="7" fillId="2" borderId="87" xfId="0" applyFont="1" applyFill="1" applyBorder="1" applyAlignment="1">
      <alignment horizontal="center" vertical="center"/>
    </xf>
    <xf numFmtId="0" fontId="7" fillId="2" borderId="88" xfId="0" applyFont="1" applyFill="1" applyBorder="1" applyAlignment="1">
      <alignment horizontal="center" vertical="center"/>
    </xf>
    <xf numFmtId="0" fontId="7" fillId="2" borderId="89" xfId="0" applyFont="1" applyFill="1" applyBorder="1" applyAlignment="1">
      <alignment horizontal="center" vertical="center"/>
    </xf>
    <xf numFmtId="0" fontId="7" fillId="0" borderId="79" xfId="0" applyFont="1" applyBorder="1" applyAlignment="1">
      <alignment horizontal="left" vertical="center"/>
    </xf>
    <xf numFmtId="0" fontId="6" fillId="0" borderId="49"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8" fillId="2" borderId="51" xfId="0" applyFont="1" applyFill="1" applyBorder="1" applyAlignment="1" applyProtection="1">
      <alignment horizontal="center"/>
      <protection locked="0"/>
    </xf>
    <xf numFmtId="0" fontId="8" fillId="2" borderId="14" xfId="0" applyFont="1" applyFill="1" applyBorder="1" applyAlignment="1" applyProtection="1">
      <alignment horizontal="center"/>
      <protection locked="0"/>
    </xf>
    <xf numFmtId="0" fontId="8" fillId="2" borderId="73" xfId="0" applyFont="1" applyFill="1" applyBorder="1" applyAlignment="1" applyProtection="1">
      <alignment horizontal="center"/>
      <protection locked="0"/>
    </xf>
    <xf numFmtId="0" fontId="8" fillId="2" borderId="74" xfId="0" applyFont="1" applyFill="1" applyBorder="1" applyAlignment="1" applyProtection="1">
      <alignment horizontal="center"/>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56"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8" fillId="2" borderId="24"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28" xfId="0" applyFont="1" applyFill="1" applyBorder="1" applyAlignment="1" applyProtection="1">
      <alignment horizontal="center" vertical="center" wrapText="1"/>
      <protection locked="0"/>
    </xf>
    <xf numFmtId="0" fontId="6" fillId="4" borderId="16" xfId="0" applyFont="1" applyFill="1" applyBorder="1" applyAlignment="1" applyProtection="1">
      <alignment horizontal="center" vertical="center" wrapText="1"/>
      <protection locked="0"/>
    </xf>
    <xf numFmtId="0" fontId="6" fillId="4" borderId="2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left" vertical="center"/>
      <protection locked="0"/>
    </xf>
    <xf numFmtId="0" fontId="8" fillId="2" borderId="11" xfId="0" applyFont="1" applyFill="1" applyBorder="1" applyAlignment="1" applyProtection="1">
      <alignment horizontal="left" vertical="center"/>
      <protection locked="0"/>
    </xf>
    <xf numFmtId="0" fontId="8" fillId="2" borderId="0" xfId="0" applyFont="1" applyFill="1" applyAlignment="1" applyProtection="1">
      <alignment horizontal="left" vertical="center"/>
      <protection locked="0"/>
    </xf>
    <xf numFmtId="0" fontId="8" fillId="2" borderId="54" xfId="0" applyFont="1" applyFill="1" applyBorder="1" applyAlignment="1" applyProtection="1">
      <alignment horizontal="left" vertical="center"/>
      <protection locked="0"/>
    </xf>
    <xf numFmtId="0" fontId="8" fillId="2" borderId="28" xfId="0" applyFont="1" applyFill="1" applyBorder="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0" fontId="8" fillId="2" borderId="17" xfId="0" applyFont="1" applyFill="1" applyBorder="1" applyAlignment="1" applyProtection="1">
      <alignment horizontal="left" vertical="center"/>
      <protection locked="0"/>
    </xf>
    <xf numFmtId="0" fontId="6" fillId="0" borderId="41"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8" fillId="2" borderId="51" xfId="0" applyFont="1" applyFill="1" applyBorder="1" applyAlignment="1" applyProtection="1">
      <alignment horizontal="center" vertical="center"/>
      <protection locked="0"/>
    </xf>
    <xf numFmtId="0" fontId="6" fillId="0" borderId="15"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2" xfId="0" applyFont="1" applyBorder="1" applyAlignment="1" applyProtection="1">
      <alignment horizontal="left" vertical="center" wrapText="1" shrinkToFit="1"/>
      <protection locked="0"/>
    </xf>
    <xf numFmtId="0" fontId="6" fillId="0" borderId="41" xfId="0" applyFont="1" applyBorder="1" applyAlignment="1" applyProtection="1">
      <alignment horizontal="left" vertical="center" wrapText="1" shrinkToFit="1"/>
      <protection locked="0"/>
    </xf>
    <xf numFmtId="0" fontId="6" fillId="0" borderId="15" xfId="0" applyFont="1" applyBorder="1" applyAlignment="1" applyProtection="1">
      <alignment horizontal="left" vertical="center" wrapText="1" shrinkToFit="1"/>
      <protection locked="0"/>
    </xf>
    <xf numFmtId="0" fontId="6" fillId="0" borderId="29" xfId="0" applyFont="1" applyBorder="1" applyAlignment="1" applyProtection="1">
      <alignment horizontal="left" vertical="center" wrapText="1" shrinkToFit="1"/>
      <protection locked="0"/>
    </xf>
    <xf numFmtId="0" fontId="8" fillId="2" borderId="51" xfId="0" applyFont="1" applyFill="1" applyBorder="1" applyAlignment="1" applyProtection="1">
      <alignment horizontal="left" vertical="center" wrapText="1"/>
      <protection locked="0"/>
    </xf>
    <xf numFmtId="0" fontId="0" fillId="0" borderId="28"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6" fillId="0" borderId="48" xfId="0" applyFont="1" applyBorder="1" applyAlignment="1" applyProtection="1">
      <alignment horizontal="center" vertical="center" textRotation="255"/>
      <protection locked="0"/>
    </xf>
    <xf numFmtId="0" fontId="6" fillId="0" borderId="27" xfId="0" applyFont="1" applyBorder="1" applyAlignment="1" applyProtection="1">
      <alignment horizontal="center" vertical="center" textRotation="255"/>
      <protection locked="0"/>
    </xf>
    <xf numFmtId="0" fontId="6" fillId="0" borderId="45" xfId="0" applyFont="1" applyBorder="1" applyAlignment="1" applyProtection="1">
      <alignment horizontal="center" vertical="center"/>
      <protection locked="0"/>
    </xf>
    <xf numFmtId="0" fontId="6" fillId="0" borderId="66" xfId="0" applyFont="1" applyBorder="1" applyAlignment="1" applyProtection="1">
      <alignment horizontal="center" vertical="center"/>
      <protection locked="0"/>
    </xf>
    <xf numFmtId="0" fontId="0" fillId="3" borderId="55" xfId="0" applyFill="1" applyBorder="1" applyAlignment="1">
      <alignment horizontal="center" vertical="center" wrapText="1"/>
    </xf>
    <xf numFmtId="0" fontId="0" fillId="3" borderId="25" xfId="0" applyFill="1" applyBorder="1" applyAlignment="1">
      <alignment horizontal="center" vertical="center"/>
    </xf>
    <xf numFmtId="176" fontId="16" fillId="3" borderId="55" xfId="1" applyNumberFormat="1" applyFont="1" applyFill="1" applyBorder="1" applyAlignment="1" applyProtection="1">
      <alignment horizontal="center" vertical="center"/>
      <protection locked="0"/>
    </xf>
    <xf numFmtId="176" fontId="16" fillId="3" borderId="18" xfId="1" applyNumberFormat="1" applyFont="1" applyFill="1" applyBorder="1" applyAlignment="1" applyProtection="1">
      <alignment horizontal="center" vertical="center"/>
      <protection locked="0"/>
    </xf>
    <xf numFmtId="176" fontId="16" fillId="3" borderId="22" xfId="1" applyNumberFormat="1" applyFont="1" applyFill="1" applyBorder="1" applyAlignment="1" applyProtection="1">
      <alignment horizontal="center" vertical="center"/>
      <protection locked="0"/>
    </xf>
    <xf numFmtId="0" fontId="9" fillId="0" borderId="92" xfId="0" applyFont="1" applyBorder="1" applyAlignment="1">
      <alignment horizontal="center" vertical="center" shrinkToFit="1"/>
    </xf>
    <xf numFmtId="0" fontId="9" fillId="0" borderId="0" xfId="0" applyFont="1" applyAlignment="1">
      <alignment horizontal="center" vertical="center" shrinkToFit="1"/>
    </xf>
    <xf numFmtId="0" fontId="8" fillId="0" borderId="0" xfId="0" applyFont="1"/>
    <xf numFmtId="0" fontId="8" fillId="2" borderId="14" xfId="0" applyFont="1" applyFill="1" applyBorder="1" applyAlignment="1" applyProtection="1">
      <alignment horizontal="center" vertical="center"/>
      <protection locked="0"/>
    </xf>
    <xf numFmtId="0" fontId="8" fillId="2" borderId="53" xfId="0" applyFont="1" applyFill="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75"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76" xfId="0" applyFont="1" applyBorder="1" applyAlignment="1" applyProtection="1">
      <alignment horizontal="center" vertical="center"/>
      <protection locked="0"/>
    </xf>
    <xf numFmtId="0" fontId="8" fillId="2" borderId="40" xfId="0" applyFont="1" applyFill="1" applyBorder="1" applyAlignment="1" applyProtection="1">
      <alignment horizontal="center" vertical="center"/>
      <protection locked="0"/>
    </xf>
    <xf numFmtId="0" fontId="8" fillId="2" borderId="77" xfId="0" applyFont="1" applyFill="1" applyBorder="1" applyAlignment="1" applyProtection="1">
      <alignment horizontal="center" vertical="center"/>
      <protection locked="0"/>
    </xf>
    <xf numFmtId="0" fontId="33" fillId="2" borderId="93" xfId="0" applyFont="1" applyFill="1" applyBorder="1" applyAlignment="1" applyProtection="1">
      <alignment horizontal="left" vertical="center" shrinkToFit="1"/>
      <protection locked="0"/>
    </xf>
    <xf numFmtId="0" fontId="33" fillId="2" borderId="13" xfId="0" applyFont="1" applyFill="1" applyBorder="1" applyAlignment="1" applyProtection="1">
      <alignment horizontal="left" vertical="center" shrinkToFit="1"/>
      <protection locked="0"/>
    </xf>
    <xf numFmtId="0" fontId="33" fillId="2" borderId="14" xfId="0" applyFont="1" applyFill="1" applyBorder="1" applyAlignment="1" applyProtection="1">
      <alignment horizontal="left" vertical="center" shrinkToFit="1"/>
      <protection locked="0"/>
    </xf>
    <xf numFmtId="0" fontId="33" fillId="2" borderId="94" xfId="0" applyFont="1" applyFill="1" applyBorder="1" applyAlignment="1" applyProtection="1">
      <alignment horizontal="left" vertical="center" shrinkToFit="1"/>
      <protection locked="0"/>
    </xf>
    <xf numFmtId="0" fontId="33" fillId="2" borderId="6" xfId="0" applyFont="1" applyFill="1" applyBorder="1" applyAlignment="1" applyProtection="1">
      <alignment horizontal="left" vertical="center" shrinkToFit="1"/>
      <protection locked="0"/>
    </xf>
    <xf numFmtId="0" fontId="33" fillId="2" borderId="53" xfId="0" applyFont="1" applyFill="1" applyBorder="1" applyAlignment="1" applyProtection="1">
      <alignment horizontal="left" vertical="center" shrinkToFit="1"/>
      <protection locked="0"/>
    </xf>
    <xf numFmtId="0" fontId="16" fillId="2" borderId="51" xfId="0" applyFont="1" applyFill="1" applyBorder="1" applyAlignment="1" applyProtection="1">
      <alignment horizontal="left" vertical="top" shrinkToFit="1"/>
      <protection locked="0"/>
    </xf>
    <xf numFmtId="0" fontId="16" fillId="2" borderId="5" xfId="0" applyFont="1" applyFill="1" applyBorder="1" applyAlignment="1" applyProtection="1">
      <alignment horizontal="left" vertical="top" shrinkToFit="1"/>
      <protection locked="0"/>
    </xf>
    <xf numFmtId="0" fontId="8" fillId="2" borderId="10" xfId="0" applyFont="1" applyFill="1" applyBorder="1" applyAlignment="1" applyProtection="1">
      <alignment horizontal="center" vertical="center"/>
      <protection locked="0"/>
    </xf>
    <xf numFmtId="0" fontId="8" fillId="2" borderId="54"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68" xfId="0" applyFont="1" applyFill="1" applyBorder="1" applyAlignment="1" applyProtection="1">
      <alignment horizontal="center" vertical="center"/>
      <protection locked="0"/>
    </xf>
    <xf numFmtId="0" fontId="6" fillId="0" borderId="45" xfId="0" applyFont="1" applyBorder="1" applyAlignment="1" applyProtection="1">
      <alignment horizontal="center" vertical="center" textRotation="255" wrapText="1"/>
      <protection locked="0"/>
    </xf>
    <xf numFmtId="0" fontId="6" fillId="0" borderId="47" xfId="0" applyFont="1" applyBorder="1" applyAlignment="1" applyProtection="1">
      <alignment horizontal="center" vertical="center" textRotation="255" wrapText="1"/>
      <protection locked="0"/>
    </xf>
    <xf numFmtId="0" fontId="6" fillId="0" borderId="12" xfId="0" applyFont="1" applyBorder="1" applyAlignment="1" applyProtection="1">
      <alignment horizontal="center" vertical="center" wrapText="1" shrinkToFit="1"/>
      <protection locked="0"/>
    </xf>
    <xf numFmtId="0" fontId="6" fillId="0" borderId="41" xfId="0" applyFont="1" applyBorder="1" applyAlignment="1" applyProtection="1">
      <alignment horizontal="center" vertical="center" wrapText="1" shrinkToFit="1"/>
      <protection locked="0"/>
    </xf>
    <xf numFmtId="0" fontId="6" fillId="0" borderId="15" xfId="0" applyFont="1" applyBorder="1" applyAlignment="1" applyProtection="1">
      <alignment horizontal="center" vertical="center" wrapText="1" shrinkToFit="1"/>
      <protection locked="0"/>
    </xf>
    <xf numFmtId="0" fontId="6" fillId="0" borderId="29" xfId="0" applyFont="1" applyBorder="1" applyAlignment="1" applyProtection="1">
      <alignment horizontal="center" vertical="center" wrapText="1" shrinkToFit="1"/>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22" fillId="2" borderId="16" xfId="3" applyFont="1" applyFill="1" applyBorder="1" applyAlignment="1" applyProtection="1">
      <alignment horizontal="center" vertical="center"/>
      <protection locked="0"/>
    </xf>
    <xf numFmtId="0" fontId="0" fillId="0" borderId="7"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6" fillId="0" borderId="48" xfId="0" applyFont="1" applyBorder="1" applyAlignment="1" applyProtection="1">
      <alignment horizontal="center" vertical="center" textRotation="255" shrinkToFit="1"/>
      <protection locked="0"/>
    </xf>
    <xf numFmtId="0" fontId="6" fillId="0" borderId="26" xfId="0" applyFont="1" applyBorder="1" applyAlignment="1" applyProtection="1">
      <alignment horizontal="center" vertical="center" textRotation="255" shrinkToFit="1"/>
      <protection locked="0"/>
    </xf>
    <xf numFmtId="0" fontId="6" fillId="0" borderId="27" xfId="0" applyFont="1" applyBorder="1" applyAlignment="1" applyProtection="1">
      <alignment horizontal="center" vertical="center" textRotation="255" shrinkToFit="1"/>
      <protection locked="0"/>
    </xf>
    <xf numFmtId="0" fontId="0" fillId="0" borderId="5" xfId="0" applyBorder="1" applyAlignment="1" applyProtection="1">
      <alignment horizontal="left" vertical="center" wrapText="1"/>
      <protection locked="0"/>
    </xf>
    <xf numFmtId="0" fontId="0" fillId="0" borderId="53"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54"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6" fillId="0" borderId="51" xfId="0" applyFont="1" applyBorder="1" applyAlignment="1" applyProtection="1">
      <alignment horizontal="center" vertical="center"/>
      <protection locked="0"/>
    </xf>
    <xf numFmtId="0" fontId="6" fillId="0" borderId="63" xfId="0" applyFont="1" applyBorder="1" applyAlignment="1" applyProtection="1">
      <alignment horizontal="center" vertical="center"/>
      <protection locked="0"/>
    </xf>
    <xf numFmtId="0" fontId="0" fillId="0" borderId="79" xfId="0" applyBorder="1" applyAlignment="1">
      <alignment horizontal="left" vertical="center"/>
    </xf>
    <xf numFmtId="0" fontId="9" fillId="0" borderId="80" xfId="0" applyFont="1" applyBorder="1" applyAlignment="1">
      <alignment horizontal="left" vertical="center" shrinkToFit="1"/>
    </xf>
    <xf numFmtId="0" fontId="9" fillId="0" borderId="81" xfId="0" applyFont="1" applyBorder="1" applyAlignment="1">
      <alignment horizontal="left" vertical="center" shrinkToFit="1"/>
    </xf>
    <xf numFmtId="0" fontId="9" fillId="0" borderId="82" xfId="0" applyFont="1" applyBorder="1" applyAlignment="1">
      <alignment horizontal="left" vertical="center" shrinkToFit="1"/>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6" fillId="0" borderId="45" xfId="0" applyFont="1" applyBorder="1" applyAlignment="1" applyProtection="1">
      <alignment horizontal="center" vertical="center" textRotation="255"/>
      <protection locked="0"/>
    </xf>
    <xf numFmtId="0" fontId="6" fillId="0" borderId="46" xfId="0" applyFont="1" applyBorder="1" applyAlignment="1" applyProtection="1">
      <alignment horizontal="center" vertical="center" textRotation="255"/>
      <protection locked="0"/>
    </xf>
    <xf numFmtId="0" fontId="6" fillId="0" borderId="47" xfId="0" applyFont="1" applyBorder="1" applyAlignment="1" applyProtection="1">
      <alignment horizontal="center" vertical="center" textRotation="255"/>
      <protection locked="0"/>
    </xf>
    <xf numFmtId="0" fontId="8" fillId="2" borderId="73" xfId="0" applyFont="1" applyFill="1" applyBorder="1" applyAlignment="1" applyProtection="1">
      <alignment horizontal="center" vertical="center"/>
      <protection locked="0"/>
    </xf>
    <xf numFmtId="0" fontId="8" fillId="2" borderId="74" xfId="0" applyFont="1" applyFill="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21" fillId="0" borderId="37" xfId="0" applyFont="1" applyBorder="1" applyAlignment="1" applyProtection="1">
      <alignment horizontal="center" vertical="center" wrapText="1"/>
      <protection locked="0"/>
    </xf>
    <xf numFmtId="0" fontId="21" fillId="0" borderId="38" xfId="0" applyFont="1" applyBorder="1" applyAlignment="1" applyProtection="1">
      <alignment horizontal="center" vertical="center" wrapText="1"/>
      <protection locked="0"/>
    </xf>
    <xf numFmtId="0" fontId="7" fillId="0" borderId="69" xfId="0" applyFont="1" applyBorder="1" applyAlignment="1" applyProtection="1">
      <alignment horizontal="center" vertical="center" wrapText="1"/>
      <protection locked="0"/>
    </xf>
    <xf numFmtId="0" fontId="7" fillId="0" borderId="64" xfId="0" applyFont="1" applyBorder="1" applyAlignment="1" applyProtection="1">
      <alignment horizontal="center" vertical="center" wrapText="1"/>
      <protection locked="0"/>
    </xf>
    <xf numFmtId="0" fontId="20" fillId="2" borderId="62" xfId="0" applyFont="1" applyFill="1" applyBorder="1" applyAlignment="1" applyProtection="1">
      <alignment horizontal="center" vertical="center"/>
      <protection locked="0"/>
    </xf>
    <xf numFmtId="0" fontId="20" fillId="2" borderId="64" xfId="0" applyFont="1" applyFill="1" applyBorder="1" applyAlignment="1" applyProtection="1">
      <alignment horizontal="center" vertical="center"/>
      <protection locked="0"/>
    </xf>
    <xf numFmtId="0" fontId="20" fillId="2" borderId="65"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protection locked="0"/>
    </xf>
    <xf numFmtId="0" fontId="9" fillId="2" borderId="22" xfId="0" applyFont="1" applyFill="1" applyBorder="1" applyAlignment="1" applyProtection="1">
      <alignment horizontal="center"/>
      <protection locked="0"/>
    </xf>
    <xf numFmtId="0" fontId="0" fillId="2" borderId="7" xfId="0" applyFill="1" applyBorder="1" applyAlignment="1" applyProtection="1">
      <alignment vertical="center" wrapText="1" shrinkToFit="1"/>
      <protection locked="0"/>
    </xf>
    <xf numFmtId="0" fontId="0" fillId="2" borderId="21" xfId="0" applyFill="1" applyBorder="1" applyAlignment="1" applyProtection="1">
      <alignment vertical="center" wrapText="1" shrinkToFit="1"/>
      <protection locked="0"/>
    </xf>
    <xf numFmtId="0" fontId="7" fillId="2" borderId="55"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0" fillId="2" borderId="7"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9" fillId="2" borderId="7" xfId="0" applyFont="1" applyFill="1" applyBorder="1" applyAlignment="1" applyProtection="1">
      <alignment horizontal="center"/>
      <protection locked="0"/>
    </xf>
    <xf numFmtId="0" fontId="9" fillId="2" borderId="21" xfId="0" applyFont="1" applyFill="1" applyBorder="1" applyAlignment="1" applyProtection="1">
      <alignment horizontal="center"/>
      <protection locked="0"/>
    </xf>
    <xf numFmtId="0" fontId="0" fillId="2" borderId="0" xfId="0" applyFill="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176" fontId="9" fillId="2" borderId="55" xfId="1" applyNumberFormat="1" applyFont="1" applyFill="1" applyBorder="1" applyAlignment="1" applyProtection="1">
      <alignment horizontal="center" vertical="center"/>
      <protection locked="0"/>
    </xf>
    <xf numFmtId="176" fontId="9" fillId="2" borderId="18" xfId="1" applyNumberFormat="1" applyFont="1" applyFill="1" applyBorder="1" applyAlignment="1" applyProtection="1">
      <alignment horizontal="center" vertical="center"/>
      <protection locked="0"/>
    </xf>
    <xf numFmtId="176" fontId="9" fillId="2" borderId="22" xfId="1" applyNumberFormat="1" applyFont="1"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3" borderId="25" xfId="0" applyFill="1" applyBorder="1" applyAlignment="1">
      <alignment horizontal="center" vertical="center" wrapText="1"/>
    </xf>
    <xf numFmtId="0" fontId="0" fillId="0" borderId="55" xfId="0" applyBorder="1" applyAlignment="1">
      <alignment horizontal="center" vertical="center" wrapText="1"/>
    </xf>
    <xf numFmtId="0" fontId="0" fillId="0" borderId="25" xfId="0" applyBorder="1" applyAlignment="1">
      <alignment horizontal="center" vertical="center" wrapText="1"/>
    </xf>
    <xf numFmtId="0" fontId="0" fillId="0" borderId="55" xfId="0" applyBorder="1" applyAlignment="1">
      <alignment horizontal="center" vertical="center"/>
    </xf>
    <xf numFmtId="0" fontId="0" fillId="0" borderId="25" xfId="0" applyBorder="1" applyAlignment="1">
      <alignment horizontal="center" vertical="center"/>
    </xf>
    <xf numFmtId="0" fontId="0" fillId="0" borderId="13" xfId="0" applyBorder="1" applyAlignment="1">
      <alignment horizontal="left" wrapText="1"/>
    </xf>
    <xf numFmtId="0" fontId="0" fillId="0" borderId="0" xfId="0"/>
    <xf numFmtId="0" fontId="3" fillId="0" borderId="0" xfId="0" applyFont="1"/>
  </cellXfs>
  <cellStyles count="4">
    <cellStyle name="ハイパーリンク" xfId="3" builtinId="8"/>
    <cellStyle name="標準" xfId="0" builtinId="0"/>
    <cellStyle name="標準 2" xfId="1" xr:uid="{00000000-0005-0000-0000-000002000000}"/>
    <cellStyle name="標準 3" xfId="2" xr:uid="{00000000-0005-0000-0000-000003000000}"/>
  </cellStyles>
  <dxfs count="1">
    <dxf>
      <font>
        <color rgb="FFFFC000"/>
      </font>
    </dxf>
  </dxfs>
  <tableStyles count="0" defaultTableStyle="TableStyleMedium2" defaultPivotStyle="PivotStyleLight16"/>
  <colors>
    <mruColors>
      <color rgb="FFFF5050"/>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18</xdr:row>
          <xdr:rowOff>57150</xdr:rowOff>
        </xdr:from>
        <xdr:to>
          <xdr:col>3</xdr:col>
          <xdr:colOff>1028700</xdr:colOff>
          <xdr:row>18</xdr:row>
          <xdr:rowOff>371475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18</xdr:row>
          <xdr:rowOff>85725</xdr:rowOff>
        </xdr:from>
        <xdr:to>
          <xdr:col>5</xdr:col>
          <xdr:colOff>76200</xdr:colOff>
          <xdr:row>18</xdr:row>
          <xdr:rowOff>371475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276225</xdr:colOff>
          <xdr:row>17</xdr:row>
          <xdr:rowOff>209550</xdr:rowOff>
        </xdr:from>
        <xdr:to>
          <xdr:col>3</xdr:col>
          <xdr:colOff>981075</xdr:colOff>
          <xdr:row>19</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17</xdr:row>
          <xdr:rowOff>238125</xdr:rowOff>
        </xdr:from>
        <xdr:to>
          <xdr:col>5</xdr:col>
          <xdr:colOff>28575</xdr:colOff>
          <xdr:row>19</xdr:row>
          <xdr:rowOff>76200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xdr:twoCellAnchor editAs="oneCell">
    <xdr:from>
      <xdr:col>2</xdr:col>
      <xdr:colOff>584200</xdr:colOff>
      <xdr:row>22</xdr:row>
      <xdr:rowOff>18201</xdr:rowOff>
    </xdr:from>
    <xdr:to>
      <xdr:col>3</xdr:col>
      <xdr:colOff>393700</xdr:colOff>
      <xdr:row>27</xdr:row>
      <xdr:rowOff>395061</xdr:rowOff>
    </xdr:to>
    <xdr:pic>
      <xdr:nvPicPr>
        <xdr:cNvPr id="4" name="Picture 2">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1425" y="4113951"/>
          <a:ext cx="885825" cy="1462710"/>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bbbb.ne.jp" TargetMode="Externa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B1:AT103"/>
  <sheetViews>
    <sheetView tabSelected="1" view="pageBreakPreview" zoomScale="70" zoomScaleNormal="70" zoomScaleSheetLayoutView="70" workbookViewId="0">
      <selection activeCell="N18" sqref="N18"/>
    </sheetView>
  </sheetViews>
  <sheetFormatPr defaultRowHeight="12" x14ac:dyDescent="0.15"/>
  <cols>
    <col min="1" max="1" width="4.85546875" customWidth="1"/>
    <col min="2" max="2" width="5" customWidth="1"/>
    <col min="3" max="3" width="16.140625" customWidth="1"/>
    <col min="4" max="4" width="15.7109375" customWidth="1"/>
    <col min="5" max="5" width="35.85546875" customWidth="1"/>
    <col min="6" max="8" width="11.85546875" customWidth="1"/>
    <col min="9" max="9" width="6.5703125" customWidth="1"/>
    <col min="10" max="10" width="3.140625" customWidth="1"/>
    <col min="11" max="11" width="6.5703125" customWidth="1"/>
    <col min="12" max="12" width="3.140625" customWidth="1"/>
    <col min="13" max="13" width="6.42578125" customWidth="1"/>
    <col min="14" max="17" width="11.85546875" customWidth="1"/>
    <col min="18" max="18" width="17.5703125" customWidth="1"/>
    <col min="19" max="19" width="5.85546875" customWidth="1"/>
    <col min="20" max="20" width="11.7109375" customWidth="1"/>
    <col min="21" max="21" width="11.5703125" customWidth="1"/>
    <col min="22" max="34" width="4.28515625" customWidth="1"/>
    <col min="35" max="35" width="15" customWidth="1"/>
    <col min="36" max="36" width="4.85546875" customWidth="1"/>
    <col min="37" max="40" width="5.28515625" customWidth="1"/>
    <col min="41" max="41" width="3.42578125" customWidth="1"/>
  </cols>
  <sheetData>
    <row r="1" spans="2:36" ht="30" customHeight="1" x14ac:dyDescent="0.15">
      <c r="C1" s="255" t="s">
        <v>153</v>
      </c>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82"/>
      <c r="AF1" s="82"/>
      <c r="AG1" s="82"/>
      <c r="AH1" s="82"/>
      <c r="AI1" s="82"/>
      <c r="AJ1" s="1"/>
    </row>
    <row r="2" spans="2:36" ht="28.5" customHeight="1" thickBot="1" x14ac:dyDescent="0.25">
      <c r="B2" s="13" t="s">
        <v>85</v>
      </c>
      <c r="C2" s="21"/>
      <c r="D2" s="21"/>
      <c r="E2" s="81"/>
      <c r="F2" s="82"/>
      <c r="G2" s="85"/>
      <c r="H2" s="86"/>
      <c r="I2" s="86"/>
      <c r="J2" s="86"/>
      <c r="K2" s="21"/>
      <c r="L2" s="21"/>
      <c r="M2" s="21"/>
      <c r="N2" s="21"/>
      <c r="O2" s="21"/>
      <c r="P2" s="21"/>
      <c r="Q2" s="21"/>
      <c r="R2" s="21"/>
      <c r="S2" s="21"/>
      <c r="T2" s="21"/>
      <c r="U2" s="21"/>
      <c r="V2" s="21"/>
      <c r="W2" s="21"/>
      <c r="X2" s="21"/>
      <c r="Y2" s="21"/>
      <c r="AA2" s="21"/>
      <c r="AB2" s="21"/>
      <c r="AC2" s="21" t="s">
        <v>176</v>
      </c>
      <c r="AD2" s="21"/>
      <c r="AE2" s="21"/>
      <c r="AF2" s="256"/>
      <c r="AG2" s="256"/>
      <c r="AH2" s="256"/>
      <c r="AI2" s="256"/>
      <c r="AJ2" s="87" t="s">
        <v>177</v>
      </c>
    </row>
    <row r="3" spans="2:36" s="2" customFormat="1" ht="30.75" customHeight="1" x14ac:dyDescent="0.15">
      <c r="B3" s="134" t="s">
        <v>118</v>
      </c>
      <c r="C3" s="291" t="s">
        <v>154</v>
      </c>
      <c r="D3" s="293"/>
      <c r="E3" s="247"/>
      <c r="F3" s="269" t="s">
        <v>155</v>
      </c>
      <c r="G3" s="270"/>
      <c r="H3" s="291"/>
      <c r="I3" s="320" t="s">
        <v>139</v>
      </c>
      <c r="J3" s="321"/>
      <c r="K3" s="322"/>
      <c r="L3" s="323"/>
      <c r="M3" s="323"/>
      <c r="N3" s="323"/>
      <c r="O3" s="323"/>
      <c r="P3" s="323"/>
      <c r="Q3" s="324"/>
      <c r="R3" s="296" t="s">
        <v>119</v>
      </c>
      <c r="S3" s="297"/>
      <c r="T3" s="300"/>
      <c r="U3" s="202"/>
      <c r="V3" s="202"/>
      <c r="W3" s="202"/>
      <c r="X3" s="202"/>
      <c r="Y3" s="202"/>
      <c r="Z3" s="202"/>
      <c r="AA3" s="202"/>
      <c r="AB3" s="202"/>
      <c r="AC3" s="202"/>
      <c r="AD3" s="202"/>
      <c r="AE3" s="202"/>
      <c r="AF3" s="203"/>
      <c r="AG3" s="304" t="s">
        <v>146</v>
      </c>
      <c r="AH3" s="300"/>
      <c r="AI3" s="203"/>
    </row>
    <row r="4" spans="2:36" s="2" customFormat="1" ht="27.75" customHeight="1" thickBot="1" x14ac:dyDescent="0.2">
      <c r="B4" s="135"/>
      <c r="C4" s="292"/>
      <c r="D4" s="274"/>
      <c r="E4" s="146"/>
      <c r="F4" s="294"/>
      <c r="G4" s="295"/>
      <c r="H4" s="292"/>
      <c r="I4" s="228" t="s">
        <v>100</v>
      </c>
      <c r="J4" s="318"/>
      <c r="K4" s="319"/>
      <c r="L4" s="146"/>
      <c r="M4" s="146"/>
      <c r="N4" s="146"/>
      <c r="O4" s="146"/>
      <c r="P4" s="146"/>
      <c r="Q4" s="275"/>
      <c r="R4" s="298"/>
      <c r="S4" s="299"/>
      <c r="T4" s="301"/>
      <c r="U4" s="302"/>
      <c r="V4" s="302"/>
      <c r="W4" s="302"/>
      <c r="X4" s="302"/>
      <c r="Y4" s="302"/>
      <c r="Z4" s="302"/>
      <c r="AA4" s="302"/>
      <c r="AB4" s="302"/>
      <c r="AC4" s="302"/>
      <c r="AD4" s="302"/>
      <c r="AE4" s="302"/>
      <c r="AF4" s="303"/>
      <c r="AG4" s="305"/>
      <c r="AH4" s="301"/>
      <c r="AI4" s="303"/>
    </row>
    <row r="5" spans="2:36" s="2" customFormat="1" ht="12" customHeight="1" x14ac:dyDescent="0.15">
      <c r="B5" s="236" t="s">
        <v>29</v>
      </c>
      <c r="C5" s="242" t="s">
        <v>0</v>
      </c>
      <c r="D5" s="265"/>
      <c r="E5" s="266"/>
      <c r="F5" s="262" t="s">
        <v>182</v>
      </c>
      <c r="G5" s="331" t="s">
        <v>192</v>
      </c>
      <c r="H5" s="325"/>
      <c r="I5" s="326"/>
      <c r="J5" s="326"/>
      <c r="K5" s="326"/>
      <c r="L5" s="326"/>
      <c r="M5" s="326"/>
      <c r="N5" s="326"/>
      <c r="O5" s="326"/>
      <c r="P5" s="326"/>
      <c r="Q5" s="327"/>
      <c r="R5" s="269" t="s">
        <v>101</v>
      </c>
      <c r="S5" s="270"/>
      <c r="T5" s="201"/>
      <c r="U5" s="202"/>
      <c r="V5" s="202"/>
      <c r="W5" s="202"/>
      <c r="X5" s="202"/>
      <c r="Y5" s="202"/>
      <c r="Z5" s="202"/>
      <c r="AA5" s="202"/>
      <c r="AB5" s="202"/>
      <c r="AC5" s="202"/>
      <c r="AD5" s="202"/>
      <c r="AE5" s="202"/>
      <c r="AF5" s="203"/>
      <c r="AG5" s="192" t="s">
        <v>190</v>
      </c>
      <c r="AH5" s="195"/>
      <c r="AI5" s="196"/>
    </row>
    <row r="6" spans="2:36" s="2" customFormat="1" ht="18" customHeight="1" x14ac:dyDescent="0.15">
      <c r="B6" s="237"/>
      <c r="C6" s="264"/>
      <c r="D6" s="267"/>
      <c r="E6" s="268"/>
      <c r="F6" s="263"/>
      <c r="G6" s="332"/>
      <c r="H6" s="328"/>
      <c r="I6" s="329"/>
      <c r="J6" s="329"/>
      <c r="K6" s="329"/>
      <c r="L6" s="329"/>
      <c r="M6" s="329"/>
      <c r="N6" s="329"/>
      <c r="O6" s="329"/>
      <c r="P6" s="329"/>
      <c r="Q6" s="330"/>
      <c r="R6" s="271"/>
      <c r="S6" s="272"/>
      <c r="T6" s="204"/>
      <c r="U6" s="205"/>
      <c r="V6" s="205"/>
      <c r="W6" s="205"/>
      <c r="X6" s="205"/>
      <c r="Y6" s="205"/>
      <c r="Z6" s="205"/>
      <c r="AA6" s="205"/>
      <c r="AB6" s="205"/>
      <c r="AC6" s="205"/>
      <c r="AD6" s="205"/>
      <c r="AE6" s="205"/>
      <c r="AF6" s="206"/>
      <c r="AG6" s="193"/>
      <c r="AH6" s="197"/>
      <c r="AI6" s="198"/>
    </row>
    <row r="7" spans="2:36" s="2" customFormat="1" ht="15.75" customHeight="1" x14ac:dyDescent="0.15">
      <c r="B7" s="237"/>
      <c r="C7" s="243" t="s">
        <v>33</v>
      </c>
      <c r="D7" s="119"/>
      <c r="E7" s="273"/>
      <c r="F7" s="254" t="s">
        <v>1</v>
      </c>
      <c r="G7" s="333"/>
      <c r="H7" s="229"/>
      <c r="I7" s="229"/>
      <c r="J7" s="229"/>
      <c r="K7" s="229"/>
      <c r="L7" s="229"/>
      <c r="M7" s="229"/>
      <c r="N7" s="229"/>
      <c r="O7" s="229"/>
      <c r="P7" s="229"/>
      <c r="Q7" s="334"/>
      <c r="R7" s="252" t="s">
        <v>23</v>
      </c>
      <c r="S7" s="251"/>
      <c r="T7" s="207"/>
      <c r="U7" s="208"/>
      <c r="V7" s="208"/>
      <c r="W7" s="208"/>
      <c r="X7" s="208"/>
      <c r="Y7" s="208"/>
      <c r="Z7" s="208"/>
      <c r="AA7" s="208"/>
      <c r="AB7" s="208"/>
      <c r="AC7" s="208"/>
      <c r="AD7" s="208"/>
      <c r="AE7" s="208"/>
      <c r="AF7" s="209"/>
      <c r="AG7" s="193"/>
      <c r="AH7" s="197"/>
      <c r="AI7" s="198"/>
    </row>
    <row r="8" spans="2:36" s="2" customFormat="1" ht="15.75" customHeight="1" x14ac:dyDescent="0.15">
      <c r="B8" s="237"/>
      <c r="C8" s="243"/>
      <c r="D8" s="119"/>
      <c r="E8" s="273"/>
      <c r="F8" s="261"/>
      <c r="G8" s="276"/>
      <c r="H8" s="277"/>
      <c r="I8" s="277"/>
      <c r="J8" s="277"/>
      <c r="K8" s="277"/>
      <c r="L8" s="277"/>
      <c r="M8" s="277"/>
      <c r="N8" s="277"/>
      <c r="O8" s="277"/>
      <c r="P8" s="277"/>
      <c r="Q8" s="317"/>
      <c r="R8" s="253"/>
      <c r="S8" s="254"/>
      <c r="T8" s="210"/>
      <c r="U8" s="211"/>
      <c r="V8" s="211"/>
      <c r="W8" s="211"/>
      <c r="X8" s="211"/>
      <c r="Y8" s="211"/>
      <c r="Z8" s="211"/>
      <c r="AA8" s="211"/>
      <c r="AB8" s="211"/>
      <c r="AC8" s="211"/>
      <c r="AD8" s="211"/>
      <c r="AE8" s="211"/>
      <c r="AF8" s="212"/>
      <c r="AG8" s="194"/>
      <c r="AH8" s="199"/>
      <c r="AI8" s="200"/>
    </row>
    <row r="9" spans="2:36" s="2" customFormat="1" ht="15.75" customHeight="1" x14ac:dyDescent="0.15">
      <c r="B9" s="237"/>
      <c r="C9" s="243"/>
      <c r="D9" s="119"/>
      <c r="E9" s="273"/>
      <c r="F9" s="261" t="s">
        <v>2</v>
      </c>
      <c r="G9" s="333"/>
      <c r="H9" s="229"/>
      <c r="I9" s="229"/>
      <c r="J9" s="229"/>
      <c r="K9" s="229"/>
      <c r="L9" s="229"/>
      <c r="M9" s="229"/>
      <c r="N9" s="229"/>
      <c r="O9" s="229"/>
      <c r="P9" s="229"/>
      <c r="Q9" s="334"/>
      <c r="R9" s="250" t="s">
        <v>99</v>
      </c>
      <c r="S9" s="251"/>
      <c r="T9" s="119"/>
      <c r="U9" s="124"/>
      <c r="V9" s="124"/>
      <c r="W9" s="124"/>
      <c r="X9" s="124"/>
      <c r="Y9" s="124"/>
      <c r="Z9" s="278" t="s">
        <v>184</v>
      </c>
      <c r="AA9" s="279"/>
      <c r="AB9" s="280"/>
      <c r="AC9" s="284"/>
      <c r="AD9" s="285"/>
      <c r="AE9" s="285"/>
      <c r="AF9" s="285"/>
      <c r="AG9" s="286"/>
      <c r="AH9" s="285"/>
      <c r="AI9" s="287"/>
    </row>
    <row r="10" spans="2:36" s="2" customFormat="1" ht="15.75" customHeight="1" thickBot="1" x14ac:dyDescent="0.2">
      <c r="B10" s="237"/>
      <c r="C10" s="244"/>
      <c r="D10" s="274"/>
      <c r="E10" s="275"/>
      <c r="F10" s="261"/>
      <c r="G10" s="276"/>
      <c r="H10" s="277"/>
      <c r="I10" s="277"/>
      <c r="J10" s="277"/>
      <c r="K10" s="277"/>
      <c r="L10" s="277"/>
      <c r="M10" s="277"/>
      <c r="N10" s="277"/>
      <c r="O10" s="277"/>
      <c r="P10" s="277"/>
      <c r="Q10" s="317"/>
      <c r="R10" s="217"/>
      <c r="S10" s="218"/>
      <c r="T10" s="276"/>
      <c r="U10" s="277"/>
      <c r="V10" s="277"/>
      <c r="W10" s="277"/>
      <c r="X10" s="277"/>
      <c r="Y10" s="277"/>
      <c r="Z10" s="281"/>
      <c r="AA10" s="282"/>
      <c r="AB10" s="283"/>
      <c r="AC10" s="288"/>
      <c r="AD10" s="289"/>
      <c r="AE10" s="289"/>
      <c r="AF10" s="289"/>
      <c r="AG10" s="289"/>
      <c r="AH10" s="289"/>
      <c r="AI10" s="290"/>
    </row>
    <row r="11" spans="2:36" s="2" customFormat="1" ht="13.5" customHeight="1" x14ac:dyDescent="0.15">
      <c r="B11" s="237"/>
      <c r="C11" s="242" t="s">
        <v>32</v>
      </c>
      <c r="D11" s="245" t="s">
        <v>31</v>
      </c>
      <c r="E11" s="247"/>
      <c r="F11" s="215" t="s">
        <v>52</v>
      </c>
      <c r="G11" s="216"/>
      <c r="H11" s="293"/>
      <c r="I11" s="247"/>
      <c r="J11" s="247"/>
      <c r="K11" s="247"/>
      <c r="L11" s="247"/>
      <c r="M11" s="247"/>
      <c r="N11" s="247"/>
      <c r="O11" s="247"/>
      <c r="P11" s="247"/>
      <c r="Q11" s="316"/>
      <c r="R11" s="215" t="s">
        <v>79</v>
      </c>
      <c r="S11" s="216"/>
      <c r="T11" s="223" t="s">
        <v>170</v>
      </c>
      <c r="U11" s="221"/>
      <c r="V11" s="221"/>
      <c r="W11" s="221"/>
      <c r="X11" s="221"/>
      <c r="Y11" s="221"/>
      <c r="Z11" s="221"/>
      <c r="AA11" s="221"/>
      <c r="AB11" s="221"/>
      <c r="AC11" s="221"/>
      <c r="AD11" s="221"/>
      <c r="AE11" s="221"/>
      <c r="AF11" s="221"/>
      <c r="AG11" s="221"/>
      <c r="AH11" s="221"/>
      <c r="AI11" s="306" t="s">
        <v>81</v>
      </c>
      <c r="AJ11" s="22"/>
    </row>
    <row r="12" spans="2:36" s="2" customFormat="1" ht="18" customHeight="1" x14ac:dyDescent="0.15">
      <c r="B12" s="237"/>
      <c r="C12" s="243"/>
      <c r="D12" s="246"/>
      <c r="E12" s="124"/>
      <c r="F12" s="248"/>
      <c r="G12" s="249"/>
      <c r="H12" s="276"/>
      <c r="I12" s="277"/>
      <c r="J12" s="277"/>
      <c r="K12" s="277"/>
      <c r="L12" s="277"/>
      <c r="M12" s="277"/>
      <c r="N12" s="277"/>
      <c r="O12" s="277"/>
      <c r="P12" s="277"/>
      <c r="Q12" s="317"/>
      <c r="R12" s="217"/>
      <c r="S12" s="218"/>
      <c r="T12" s="224"/>
      <c r="U12" s="222"/>
      <c r="V12" s="222"/>
      <c r="W12" s="222"/>
      <c r="X12" s="222"/>
      <c r="Y12" s="222"/>
      <c r="Z12" s="222"/>
      <c r="AA12" s="222"/>
      <c r="AB12" s="222"/>
      <c r="AC12" s="222"/>
      <c r="AD12" s="222"/>
      <c r="AE12" s="222"/>
      <c r="AF12" s="222"/>
      <c r="AG12" s="222"/>
      <c r="AH12" s="222"/>
      <c r="AI12" s="307"/>
      <c r="AJ12" s="22"/>
    </row>
    <row r="13" spans="2:36" s="2" customFormat="1" ht="14.25" customHeight="1" x14ac:dyDescent="0.15">
      <c r="B13" s="237"/>
      <c r="C13" s="243"/>
      <c r="D13" s="225" t="s">
        <v>30</v>
      </c>
      <c r="E13" s="229"/>
      <c r="F13" s="217" t="s">
        <v>3</v>
      </c>
      <c r="G13" s="218"/>
      <c r="H13" s="335"/>
      <c r="I13" s="335"/>
      <c r="J13" s="335"/>
      <c r="K13" s="335"/>
      <c r="L13" s="335"/>
      <c r="M13" s="335"/>
      <c r="N13" s="335"/>
      <c r="O13" s="336"/>
      <c r="P13" s="336"/>
      <c r="Q13" s="336"/>
      <c r="R13" s="217"/>
      <c r="S13" s="218"/>
      <c r="T13" s="227" t="s">
        <v>57</v>
      </c>
      <c r="U13" s="145"/>
      <c r="V13" s="145"/>
      <c r="W13" s="145"/>
      <c r="X13" s="145"/>
      <c r="Y13" s="145"/>
      <c r="Z13" s="145"/>
      <c r="AA13" s="145"/>
      <c r="AB13" s="145"/>
      <c r="AC13" s="145"/>
      <c r="AD13" s="145"/>
      <c r="AE13" s="145"/>
      <c r="AF13" s="145"/>
      <c r="AG13" s="145"/>
      <c r="AH13" s="145"/>
      <c r="AI13" s="213"/>
      <c r="AJ13" s="22"/>
    </row>
    <row r="14" spans="2:36" s="2" customFormat="1" ht="14.25" customHeight="1" thickBot="1" x14ac:dyDescent="0.2">
      <c r="B14" s="238"/>
      <c r="C14" s="244"/>
      <c r="D14" s="226"/>
      <c r="E14" s="146"/>
      <c r="F14" s="219"/>
      <c r="G14" s="220"/>
      <c r="H14" s="337"/>
      <c r="I14" s="337"/>
      <c r="J14" s="337"/>
      <c r="K14" s="337"/>
      <c r="L14" s="337"/>
      <c r="M14" s="337"/>
      <c r="N14" s="337"/>
      <c r="O14" s="338"/>
      <c r="P14" s="338"/>
      <c r="Q14" s="338"/>
      <c r="R14" s="219"/>
      <c r="S14" s="220"/>
      <c r="T14" s="228"/>
      <c r="U14" s="146"/>
      <c r="V14" s="146"/>
      <c r="W14" s="146"/>
      <c r="X14" s="146"/>
      <c r="Y14" s="146"/>
      <c r="Z14" s="146"/>
      <c r="AA14" s="146"/>
      <c r="AB14" s="146"/>
      <c r="AC14" s="146"/>
      <c r="AD14" s="146"/>
      <c r="AE14" s="146"/>
      <c r="AF14" s="146"/>
      <c r="AG14" s="146"/>
      <c r="AH14" s="146"/>
      <c r="AI14" s="214"/>
    </row>
    <row r="15" spans="2:36" s="2" customFormat="1" ht="7.5" customHeight="1" x14ac:dyDescent="0.15">
      <c r="B15" s="67"/>
      <c r="C15" s="68"/>
      <c r="D15" s="68"/>
      <c r="E15" s="70"/>
      <c r="F15" s="68"/>
      <c r="G15" s="68"/>
      <c r="H15" s="70"/>
      <c r="I15" s="70"/>
      <c r="J15" s="70"/>
      <c r="K15" s="70"/>
      <c r="L15" s="70"/>
      <c r="M15" s="70"/>
      <c r="N15" s="70"/>
      <c r="O15" s="70"/>
      <c r="P15" s="70"/>
      <c r="Q15" s="70"/>
      <c r="R15" s="68"/>
      <c r="S15" s="68"/>
      <c r="T15" s="68"/>
      <c r="U15" s="70"/>
      <c r="V15" s="70"/>
      <c r="W15" s="70"/>
      <c r="X15" s="70"/>
      <c r="Y15" s="70"/>
      <c r="Z15" s="70"/>
      <c r="AA15" s="70"/>
      <c r="AB15" s="70"/>
      <c r="AC15" s="70"/>
      <c r="AD15" s="70"/>
      <c r="AE15" s="70"/>
      <c r="AF15" s="70"/>
      <c r="AG15" s="70"/>
      <c r="AH15" s="70"/>
      <c r="AI15" s="71"/>
    </row>
    <row r="16" spans="2:36" s="2" customFormat="1" ht="14.25" customHeight="1" x14ac:dyDescent="0.15">
      <c r="B16" s="260" t="s">
        <v>157</v>
      </c>
      <c r="C16" s="260"/>
      <c r="D16" s="260"/>
      <c r="E16" s="260"/>
      <c r="F16" s="66"/>
      <c r="G16" s="66"/>
      <c r="H16" s="72"/>
      <c r="I16" s="72"/>
      <c r="J16" s="72"/>
      <c r="K16" s="72"/>
      <c r="L16" s="72"/>
      <c r="M16" s="72"/>
      <c r="N16" s="72"/>
      <c r="O16" s="72"/>
      <c r="P16" s="72"/>
      <c r="Q16" s="72"/>
      <c r="R16" s="66"/>
      <c r="S16" s="66"/>
      <c r="T16" s="66"/>
      <c r="U16" s="72"/>
      <c r="V16" s="72"/>
      <c r="W16" s="72"/>
      <c r="X16" s="72"/>
      <c r="Y16" s="72"/>
      <c r="Z16" s="72"/>
      <c r="AA16" s="72"/>
      <c r="AB16" s="72"/>
      <c r="AC16" s="72"/>
      <c r="AD16" s="72"/>
      <c r="AE16" s="72"/>
      <c r="AF16" s="72"/>
      <c r="AG16" s="72"/>
      <c r="AH16" s="72"/>
      <c r="AI16" s="73"/>
    </row>
    <row r="17" spans="2:38" s="2" customFormat="1" ht="22.5" customHeight="1" thickBot="1" x14ac:dyDescent="0.2">
      <c r="B17" s="313" t="s">
        <v>178</v>
      </c>
      <c r="C17" s="314"/>
      <c r="D17" s="314"/>
      <c r="E17" s="314"/>
      <c r="F17" s="314"/>
      <c r="G17" s="66"/>
      <c r="H17" s="72"/>
      <c r="I17" s="72"/>
      <c r="J17" s="72"/>
      <c r="K17" s="72"/>
      <c r="L17" s="72"/>
      <c r="M17" s="72"/>
      <c r="N17" s="72"/>
      <c r="O17" s="72"/>
      <c r="P17" s="72"/>
      <c r="Q17" s="72"/>
      <c r="R17" s="66"/>
      <c r="S17" s="83"/>
      <c r="T17" s="66"/>
      <c r="U17" s="72"/>
      <c r="V17" s="72"/>
      <c r="W17" s="72"/>
      <c r="X17" s="72"/>
      <c r="Y17" s="115"/>
      <c r="Z17" s="115"/>
      <c r="AA17" s="115"/>
      <c r="AB17" s="116" t="str">
        <f>IF(AH5="","「希望販路先」が未入力です","　")</f>
        <v>「希望販路先」が未入力です</v>
      </c>
      <c r="AC17" s="115"/>
      <c r="AD17" s="115"/>
      <c r="AE17" s="72"/>
      <c r="AF17" s="72"/>
      <c r="AG17" s="72"/>
      <c r="AH17" s="72"/>
      <c r="AI17" s="73"/>
    </row>
    <row r="18" spans="2:38" s="2" customFormat="1" ht="24" customHeight="1" x14ac:dyDescent="0.15">
      <c r="B18" s="239" t="s">
        <v>159</v>
      </c>
      <c r="C18" s="240"/>
      <c r="D18" s="241"/>
      <c r="E18" s="75" t="s">
        <v>160</v>
      </c>
      <c r="F18" s="66"/>
      <c r="G18" s="230" t="s">
        <v>167</v>
      </c>
      <c r="H18" s="231"/>
      <c r="I18" s="231"/>
      <c r="J18" s="232"/>
      <c r="K18" s="72"/>
      <c r="L18" s="72"/>
      <c r="M18" s="72"/>
      <c r="N18" s="72"/>
      <c r="O18" s="72"/>
      <c r="P18" s="72"/>
      <c r="Q18" s="72"/>
      <c r="R18" s="66"/>
      <c r="S18" s="112"/>
      <c r="T18" s="112"/>
      <c r="U18" s="112"/>
      <c r="V18" s="113"/>
      <c r="W18" s="113"/>
      <c r="X18" s="113"/>
      <c r="Y18" s="113"/>
      <c r="Z18" s="113"/>
      <c r="AA18" s="113"/>
      <c r="AB18" s="113"/>
      <c r="AC18" s="72"/>
      <c r="AD18" s="72"/>
      <c r="AE18" s="72"/>
      <c r="AF18" s="72"/>
      <c r="AG18" s="72"/>
      <c r="AH18" s="72"/>
      <c r="AI18" s="73"/>
    </row>
    <row r="19" spans="2:38" s="2" customFormat="1" ht="42.75" customHeight="1" thickBot="1" x14ac:dyDescent="0.2">
      <c r="B19" s="257"/>
      <c r="C19" s="258"/>
      <c r="D19" s="259"/>
      <c r="E19" s="74"/>
      <c r="F19" s="66"/>
      <c r="G19" s="233" t="s">
        <v>168</v>
      </c>
      <c r="H19" s="234"/>
      <c r="I19" s="234"/>
      <c r="J19" s="235"/>
      <c r="K19" s="88" t="s">
        <v>202</v>
      </c>
      <c r="L19" s="72"/>
      <c r="M19" s="72"/>
      <c r="N19" s="72"/>
      <c r="O19" s="72"/>
      <c r="P19" s="72"/>
      <c r="Q19" s="72"/>
      <c r="R19" s="66"/>
      <c r="S19" s="106"/>
      <c r="T19" s="106"/>
      <c r="U19" s="106"/>
      <c r="V19" s="114"/>
      <c r="W19" s="114"/>
      <c r="X19" s="114"/>
      <c r="Y19" s="114"/>
      <c r="Z19" s="114"/>
      <c r="AA19" s="114"/>
      <c r="AB19" s="114"/>
      <c r="AC19" s="72"/>
      <c r="AD19" s="72"/>
      <c r="AE19" s="72"/>
      <c r="AF19" s="72"/>
      <c r="AG19" s="72"/>
      <c r="AH19" s="72"/>
      <c r="AI19" s="73"/>
    </row>
    <row r="20" spans="2:38" s="2" customFormat="1" ht="14.25" customHeight="1" thickBot="1" x14ac:dyDescent="0.2">
      <c r="B20" s="69"/>
      <c r="C20" s="66"/>
      <c r="D20" s="66"/>
      <c r="E20" s="72"/>
      <c r="F20" s="66"/>
      <c r="G20" s="66"/>
      <c r="H20" s="72"/>
      <c r="I20" s="72"/>
      <c r="J20" s="72"/>
      <c r="K20" s="72"/>
      <c r="L20" s="72"/>
      <c r="M20" s="72"/>
      <c r="N20" s="72"/>
      <c r="O20" s="72"/>
      <c r="P20" s="72"/>
      <c r="Q20" s="72"/>
      <c r="R20" s="66"/>
      <c r="S20" s="66"/>
      <c r="T20" s="66"/>
      <c r="U20" s="72"/>
      <c r="V20" s="72"/>
      <c r="W20" s="72"/>
      <c r="X20" s="72"/>
      <c r="Y20" s="72"/>
      <c r="Z20" s="72"/>
      <c r="AA20" s="72"/>
      <c r="AB20" s="72"/>
      <c r="AC20" s="72"/>
      <c r="AD20" s="72"/>
      <c r="AE20" s="72"/>
      <c r="AF20" s="72"/>
      <c r="AG20" s="72"/>
      <c r="AH20" s="72"/>
      <c r="AI20" s="73"/>
    </row>
    <row r="21" spans="2:38" s="2" customFormat="1" ht="30.75" customHeight="1" x14ac:dyDescent="0.15">
      <c r="B21" s="159" t="s">
        <v>117</v>
      </c>
      <c r="C21" s="154" t="s">
        <v>88</v>
      </c>
      <c r="D21" s="155"/>
      <c r="E21" s="54" t="s">
        <v>87</v>
      </c>
      <c r="F21" s="55" t="s">
        <v>5</v>
      </c>
      <c r="G21" s="56" t="s">
        <v>6</v>
      </c>
      <c r="H21" s="57" t="s">
        <v>7</v>
      </c>
      <c r="I21" s="156" t="s">
        <v>94</v>
      </c>
      <c r="J21" s="157"/>
      <c r="K21" s="157"/>
      <c r="L21" s="157"/>
      <c r="M21" s="158"/>
      <c r="N21" s="55" t="s">
        <v>195</v>
      </c>
      <c r="O21" s="105" t="s">
        <v>194</v>
      </c>
      <c r="P21" s="55" t="s">
        <v>196</v>
      </c>
      <c r="Q21" s="58" t="s">
        <v>175</v>
      </c>
      <c r="R21" s="162" t="s">
        <v>76</v>
      </c>
      <c r="S21" s="163"/>
      <c r="T21" s="55" t="s">
        <v>80</v>
      </c>
      <c r="U21" s="55" t="s">
        <v>9</v>
      </c>
      <c r="V21" s="164" t="s">
        <v>156</v>
      </c>
      <c r="W21" s="165"/>
      <c r="X21" s="165"/>
      <c r="Y21" s="165"/>
      <c r="Z21" s="165"/>
      <c r="AA21" s="165"/>
      <c r="AB21" s="165"/>
      <c r="AC21" s="165"/>
      <c r="AD21" s="165"/>
      <c r="AE21" s="165"/>
      <c r="AF21" s="165"/>
      <c r="AG21" s="165"/>
      <c r="AH21" s="166"/>
      <c r="AI21" s="59" t="s">
        <v>11</v>
      </c>
    </row>
    <row r="22" spans="2:38" ht="18" customHeight="1" x14ac:dyDescent="0.15">
      <c r="B22" s="160"/>
      <c r="C22" s="169"/>
      <c r="D22" s="170"/>
      <c r="E22" s="174"/>
      <c r="F22" s="179"/>
      <c r="G22" s="181"/>
      <c r="H22" s="119"/>
      <c r="I22" s="23" t="s">
        <v>91</v>
      </c>
      <c r="J22" s="24"/>
      <c r="K22" s="24" t="s">
        <v>92</v>
      </c>
      <c r="L22" s="24"/>
      <c r="M22" s="28" t="s">
        <v>93</v>
      </c>
      <c r="N22" s="310"/>
      <c r="O22" s="131">
        <v>8</v>
      </c>
      <c r="P22" s="189">
        <f>ROUNDDOWN(N22*O22/100+N22,0)</f>
        <v>0</v>
      </c>
      <c r="Q22" s="121"/>
      <c r="R22" s="124"/>
      <c r="S22" s="126" t="s">
        <v>77</v>
      </c>
      <c r="T22" s="129"/>
      <c r="U22" s="129"/>
      <c r="V22" s="61">
        <v>1</v>
      </c>
      <c r="W22" s="61">
        <v>2</v>
      </c>
      <c r="X22" s="61">
        <v>3</v>
      </c>
      <c r="Y22" s="61">
        <v>4</v>
      </c>
      <c r="Z22" s="61">
        <v>5</v>
      </c>
      <c r="AA22" s="61">
        <v>6</v>
      </c>
      <c r="AB22" s="61">
        <v>7</v>
      </c>
      <c r="AC22" s="61">
        <v>8</v>
      </c>
      <c r="AD22" s="61">
        <v>9</v>
      </c>
      <c r="AE22" s="61">
        <v>10</v>
      </c>
      <c r="AF22" s="61">
        <v>11</v>
      </c>
      <c r="AG22" s="61">
        <v>12</v>
      </c>
      <c r="AH22" s="62">
        <v>13</v>
      </c>
      <c r="AI22" s="186"/>
      <c r="AJ22" s="2"/>
      <c r="AK22" s="2"/>
      <c r="AL22" s="2"/>
    </row>
    <row r="23" spans="2:38" ht="12" customHeight="1" x14ac:dyDescent="0.15">
      <c r="B23" s="160"/>
      <c r="C23" s="171"/>
      <c r="D23" s="147"/>
      <c r="E23" s="175"/>
      <c r="F23" s="179"/>
      <c r="G23" s="182"/>
      <c r="H23" s="119"/>
      <c r="I23" s="119"/>
      <c r="J23" s="177" t="s">
        <v>90</v>
      </c>
      <c r="K23" s="124"/>
      <c r="L23" s="177" t="s">
        <v>90</v>
      </c>
      <c r="M23" s="147"/>
      <c r="N23" s="311"/>
      <c r="O23" s="132"/>
      <c r="P23" s="190"/>
      <c r="Q23" s="122"/>
      <c r="R23" s="124"/>
      <c r="S23" s="127"/>
      <c r="T23" s="129"/>
      <c r="U23" s="129"/>
      <c r="V23" s="129"/>
      <c r="W23" s="129"/>
      <c r="X23" s="129"/>
      <c r="Y23" s="129"/>
      <c r="Z23" s="129"/>
      <c r="AA23" s="129"/>
      <c r="AB23" s="129"/>
      <c r="AC23" s="129"/>
      <c r="AD23" s="129"/>
      <c r="AE23" s="129"/>
      <c r="AF23" s="129"/>
      <c r="AG23" s="129"/>
      <c r="AH23" s="119"/>
      <c r="AI23" s="187"/>
      <c r="AJ23" s="2"/>
      <c r="AK23" s="2"/>
      <c r="AL23" s="2"/>
    </row>
    <row r="24" spans="2:38" ht="12" customHeight="1" x14ac:dyDescent="0.15">
      <c r="B24" s="160"/>
      <c r="C24" s="171"/>
      <c r="D24" s="147"/>
      <c r="E24" s="175"/>
      <c r="F24" s="179"/>
      <c r="G24" s="182"/>
      <c r="H24" s="119"/>
      <c r="I24" s="119"/>
      <c r="J24" s="177"/>
      <c r="K24" s="124"/>
      <c r="L24" s="177"/>
      <c r="M24" s="147"/>
      <c r="N24" s="311"/>
      <c r="O24" s="132"/>
      <c r="P24" s="190"/>
      <c r="Q24" s="122"/>
      <c r="R24" s="124"/>
      <c r="S24" s="127"/>
      <c r="T24" s="129"/>
      <c r="U24" s="129"/>
      <c r="V24" s="129"/>
      <c r="W24" s="129"/>
      <c r="X24" s="129"/>
      <c r="Y24" s="129"/>
      <c r="Z24" s="129"/>
      <c r="AA24" s="129"/>
      <c r="AB24" s="129"/>
      <c r="AC24" s="129"/>
      <c r="AD24" s="129"/>
      <c r="AE24" s="129"/>
      <c r="AF24" s="129"/>
      <c r="AG24" s="129"/>
      <c r="AH24" s="119"/>
      <c r="AI24" s="187"/>
      <c r="AJ24" s="2"/>
      <c r="AK24" s="2"/>
      <c r="AL24" s="2"/>
    </row>
    <row r="25" spans="2:38" s="3" customFormat="1" ht="12" customHeight="1" thickBot="1" x14ac:dyDescent="0.2">
      <c r="B25" s="160"/>
      <c r="C25" s="171"/>
      <c r="D25" s="147"/>
      <c r="E25" s="176"/>
      <c r="F25" s="180"/>
      <c r="G25" s="183"/>
      <c r="H25" s="120"/>
      <c r="I25" s="120"/>
      <c r="J25" s="178"/>
      <c r="K25" s="125"/>
      <c r="L25" s="178"/>
      <c r="M25" s="148"/>
      <c r="N25" s="312"/>
      <c r="O25" s="133"/>
      <c r="P25" s="191"/>
      <c r="Q25" s="123"/>
      <c r="R25" s="125"/>
      <c r="S25" s="128"/>
      <c r="T25" s="130"/>
      <c r="U25" s="130"/>
      <c r="V25" s="130"/>
      <c r="W25" s="130"/>
      <c r="X25" s="130"/>
      <c r="Y25" s="130"/>
      <c r="Z25" s="130"/>
      <c r="AA25" s="130"/>
      <c r="AB25" s="130"/>
      <c r="AC25" s="130"/>
      <c r="AD25" s="130"/>
      <c r="AE25" s="130"/>
      <c r="AF25" s="130"/>
      <c r="AG25" s="130"/>
      <c r="AH25" s="120"/>
      <c r="AI25" s="188"/>
    </row>
    <row r="26" spans="2:38" ht="24.75" customHeight="1" thickTop="1" x14ac:dyDescent="0.15">
      <c r="B26" s="160"/>
      <c r="C26" s="171"/>
      <c r="D26" s="147"/>
      <c r="E26" s="149" t="s">
        <v>97</v>
      </c>
      <c r="F26" s="150"/>
      <c r="G26" s="150"/>
      <c r="H26" s="150"/>
      <c r="I26" s="150"/>
      <c r="J26" s="150"/>
      <c r="K26" s="150"/>
      <c r="L26" s="150"/>
      <c r="M26" s="151"/>
      <c r="N26" s="149" t="s">
        <v>116</v>
      </c>
      <c r="O26" s="150"/>
      <c r="P26" s="150"/>
      <c r="Q26" s="152"/>
      <c r="R26" s="152"/>
      <c r="S26" s="153"/>
      <c r="T26" s="141" t="s">
        <v>89</v>
      </c>
      <c r="U26" s="142"/>
      <c r="V26" s="143" t="s">
        <v>189</v>
      </c>
      <c r="W26" s="144"/>
      <c r="X26" s="144"/>
      <c r="Y26" s="144"/>
      <c r="Z26" s="144"/>
      <c r="AA26" s="144"/>
      <c r="AB26" s="144"/>
      <c r="AC26" s="144"/>
      <c r="AD26" s="144"/>
      <c r="AE26" s="144"/>
      <c r="AF26" s="144"/>
      <c r="AG26" s="144"/>
      <c r="AH26" s="144"/>
      <c r="AI26" s="167" t="s">
        <v>179</v>
      </c>
    </row>
    <row r="27" spans="2:38" ht="24.75" customHeight="1" x14ac:dyDescent="0.15">
      <c r="B27" s="160"/>
      <c r="C27" s="171"/>
      <c r="D27" s="147"/>
      <c r="E27" s="184"/>
      <c r="F27" s="136"/>
      <c r="G27" s="136"/>
      <c r="H27" s="136"/>
      <c r="I27" s="136"/>
      <c r="J27" s="136"/>
      <c r="K27" s="136"/>
      <c r="L27" s="136"/>
      <c r="M27" s="137"/>
      <c r="N27" s="184"/>
      <c r="O27" s="136"/>
      <c r="P27" s="136"/>
      <c r="Q27" s="136"/>
      <c r="R27" s="136"/>
      <c r="S27" s="137"/>
      <c r="T27" s="136"/>
      <c r="U27" s="137"/>
      <c r="V27" s="63"/>
      <c r="W27" s="63"/>
      <c r="X27" s="63"/>
      <c r="Y27" s="63"/>
      <c r="Z27" s="63"/>
      <c r="AA27" s="63"/>
      <c r="AB27" s="63"/>
      <c r="AC27" s="63"/>
      <c r="AD27" s="63"/>
      <c r="AE27" s="63"/>
      <c r="AF27" s="63"/>
      <c r="AG27" s="63"/>
      <c r="AH27" s="64"/>
      <c r="AI27" s="168"/>
    </row>
    <row r="28" spans="2:38" ht="45" customHeight="1" thickBot="1" x14ac:dyDescent="0.2">
      <c r="B28" s="161"/>
      <c r="C28" s="172"/>
      <c r="D28" s="173"/>
      <c r="E28" s="185"/>
      <c r="F28" s="138"/>
      <c r="G28" s="138"/>
      <c r="H28" s="138"/>
      <c r="I28" s="138"/>
      <c r="J28" s="138"/>
      <c r="K28" s="138"/>
      <c r="L28" s="138"/>
      <c r="M28" s="139"/>
      <c r="N28" s="185"/>
      <c r="O28" s="138"/>
      <c r="P28" s="138"/>
      <c r="Q28" s="138"/>
      <c r="R28" s="138"/>
      <c r="S28" s="139"/>
      <c r="T28" s="138"/>
      <c r="U28" s="139"/>
      <c r="V28" s="25" t="s">
        <v>75</v>
      </c>
      <c r="W28" s="25" t="s">
        <v>68</v>
      </c>
      <c r="X28" s="25" t="s">
        <v>69</v>
      </c>
      <c r="Y28" s="25" t="s">
        <v>70</v>
      </c>
      <c r="Z28" s="25" t="s">
        <v>71</v>
      </c>
      <c r="AA28" s="25" t="s">
        <v>72</v>
      </c>
      <c r="AB28" s="25" t="s">
        <v>73</v>
      </c>
      <c r="AC28" s="25" t="s">
        <v>74</v>
      </c>
      <c r="AD28" s="26"/>
      <c r="AE28" s="26"/>
      <c r="AF28" s="26"/>
      <c r="AG28" s="26"/>
      <c r="AH28" s="27"/>
      <c r="AI28" s="84" t="s">
        <v>180</v>
      </c>
    </row>
    <row r="29" spans="2:38" ht="30.75" customHeight="1" x14ac:dyDescent="0.15">
      <c r="B29" s="159" t="s">
        <v>27</v>
      </c>
      <c r="C29" s="154" t="s">
        <v>88</v>
      </c>
      <c r="D29" s="155"/>
      <c r="E29" s="54" t="s">
        <v>87</v>
      </c>
      <c r="F29" s="55" t="s">
        <v>5</v>
      </c>
      <c r="G29" s="56" t="s">
        <v>6</v>
      </c>
      <c r="H29" s="57" t="s">
        <v>7</v>
      </c>
      <c r="I29" s="156" t="s">
        <v>94</v>
      </c>
      <c r="J29" s="157"/>
      <c r="K29" s="157"/>
      <c r="L29" s="157"/>
      <c r="M29" s="158"/>
      <c r="N29" s="55" t="s">
        <v>195</v>
      </c>
      <c r="O29" s="105" t="s">
        <v>194</v>
      </c>
      <c r="P29" s="55" t="s">
        <v>196</v>
      </c>
      <c r="Q29" s="58" t="s">
        <v>8</v>
      </c>
      <c r="R29" s="162" t="s">
        <v>76</v>
      </c>
      <c r="S29" s="163"/>
      <c r="T29" s="55" t="s">
        <v>80</v>
      </c>
      <c r="U29" s="55" t="s">
        <v>9</v>
      </c>
      <c r="V29" s="164" t="s">
        <v>156</v>
      </c>
      <c r="W29" s="165"/>
      <c r="X29" s="165"/>
      <c r="Y29" s="165"/>
      <c r="Z29" s="165"/>
      <c r="AA29" s="165"/>
      <c r="AB29" s="165"/>
      <c r="AC29" s="165"/>
      <c r="AD29" s="165"/>
      <c r="AE29" s="165"/>
      <c r="AF29" s="165"/>
      <c r="AG29" s="165"/>
      <c r="AH29" s="166"/>
      <c r="AI29" s="59" t="s">
        <v>11</v>
      </c>
      <c r="AJ29" s="2"/>
      <c r="AK29" s="2"/>
      <c r="AL29" s="2"/>
    </row>
    <row r="30" spans="2:38" ht="12" customHeight="1" x14ac:dyDescent="0.15">
      <c r="B30" s="160"/>
      <c r="C30" s="169"/>
      <c r="D30" s="170"/>
      <c r="E30" s="174"/>
      <c r="F30" s="179"/>
      <c r="G30" s="181"/>
      <c r="H30" s="119"/>
      <c r="I30" s="23" t="s">
        <v>91</v>
      </c>
      <c r="J30" s="24"/>
      <c r="K30" s="24" t="s">
        <v>92</v>
      </c>
      <c r="L30" s="24"/>
      <c r="M30" s="28" t="s">
        <v>93</v>
      </c>
      <c r="N30" s="310"/>
      <c r="O30" s="131">
        <v>8</v>
      </c>
      <c r="P30" s="189">
        <f>ROUNDDOWN(N30*O30/100+N30,0)</f>
        <v>0</v>
      </c>
      <c r="Q30" s="121"/>
      <c r="R30" s="124"/>
      <c r="S30" s="126" t="s">
        <v>77</v>
      </c>
      <c r="T30" s="129"/>
      <c r="U30" s="129"/>
      <c r="V30" s="61">
        <v>1</v>
      </c>
      <c r="W30" s="61">
        <v>2</v>
      </c>
      <c r="X30" s="61">
        <v>3</v>
      </c>
      <c r="Y30" s="61">
        <v>4</v>
      </c>
      <c r="Z30" s="61">
        <v>5</v>
      </c>
      <c r="AA30" s="61">
        <v>6</v>
      </c>
      <c r="AB30" s="61">
        <v>7</v>
      </c>
      <c r="AC30" s="61">
        <v>8</v>
      </c>
      <c r="AD30" s="61">
        <v>9</v>
      </c>
      <c r="AE30" s="61">
        <v>10</v>
      </c>
      <c r="AF30" s="61">
        <v>11</v>
      </c>
      <c r="AG30" s="61">
        <v>12</v>
      </c>
      <c r="AH30" s="62">
        <v>13</v>
      </c>
      <c r="AI30" s="186"/>
      <c r="AJ30" s="2"/>
      <c r="AK30" s="2"/>
      <c r="AL30" s="2"/>
    </row>
    <row r="31" spans="2:38" ht="12" customHeight="1" x14ac:dyDescent="0.15">
      <c r="B31" s="160"/>
      <c r="C31" s="171"/>
      <c r="D31" s="147"/>
      <c r="E31" s="175"/>
      <c r="F31" s="179"/>
      <c r="G31" s="182"/>
      <c r="H31" s="119"/>
      <c r="I31" s="119"/>
      <c r="J31" s="177" t="s">
        <v>45</v>
      </c>
      <c r="K31" s="124"/>
      <c r="L31" s="177" t="s">
        <v>45</v>
      </c>
      <c r="M31" s="147"/>
      <c r="N31" s="311"/>
      <c r="O31" s="132"/>
      <c r="P31" s="190"/>
      <c r="Q31" s="122"/>
      <c r="R31" s="124"/>
      <c r="S31" s="127"/>
      <c r="T31" s="129"/>
      <c r="U31" s="129"/>
      <c r="V31" s="129"/>
      <c r="W31" s="129"/>
      <c r="X31" s="129"/>
      <c r="Y31" s="129"/>
      <c r="Z31" s="129"/>
      <c r="AA31" s="129"/>
      <c r="AB31" s="129"/>
      <c r="AC31" s="129"/>
      <c r="AD31" s="129"/>
      <c r="AE31" s="129"/>
      <c r="AF31" s="129"/>
      <c r="AG31" s="129"/>
      <c r="AH31" s="119"/>
      <c r="AI31" s="187"/>
      <c r="AJ31" s="2"/>
      <c r="AK31" s="2"/>
      <c r="AL31" s="2"/>
    </row>
    <row r="32" spans="2:38" ht="12" customHeight="1" x14ac:dyDescent="0.15">
      <c r="B32" s="160"/>
      <c r="C32" s="171"/>
      <c r="D32" s="147"/>
      <c r="E32" s="175"/>
      <c r="F32" s="179"/>
      <c r="G32" s="182"/>
      <c r="H32" s="119"/>
      <c r="I32" s="119"/>
      <c r="J32" s="177"/>
      <c r="K32" s="124"/>
      <c r="L32" s="177"/>
      <c r="M32" s="147"/>
      <c r="N32" s="311"/>
      <c r="O32" s="132"/>
      <c r="P32" s="190"/>
      <c r="Q32" s="122"/>
      <c r="R32" s="124"/>
      <c r="S32" s="127"/>
      <c r="T32" s="129"/>
      <c r="U32" s="129"/>
      <c r="V32" s="129"/>
      <c r="W32" s="129"/>
      <c r="X32" s="129"/>
      <c r="Y32" s="129"/>
      <c r="Z32" s="129"/>
      <c r="AA32" s="129"/>
      <c r="AB32" s="129"/>
      <c r="AC32" s="129"/>
      <c r="AD32" s="129"/>
      <c r="AE32" s="129"/>
      <c r="AF32" s="129"/>
      <c r="AG32" s="129"/>
      <c r="AH32" s="119"/>
      <c r="AI32" s="187"/>
      <c r="AJ32" s="2"/>
      <c r="AK32" s="2"/>
      <c r="AL32" s="2"/>
    </row>
    <row r="33" spans="2:38" s="3" customFormat="1" ht="12" customHeight="1" thickBot="1" x14ac:dyDescent="0.2">
      <c r="B33" s="160"/>
      <c r="C33" s="171"/>
      <c r="D33" s="147"/>
      <c r="E33" s="176"/>
      <c r="F33" s="180"/>
      <c r="G33" s="183"/>
      <c r="H33" s="120"/>
      <c r="I33" s="120"/>
      <c r="J33" s="178"/>
      <c r="K33" s="125"/>
      <c r="L33" s="178"/>
      <c r="M33" s="148"/>
      <c r="N33" s="312"/>
      <c r="O33" s="133"/>
      <c r="P33" s="191"/>
      <c r="Q33" s="123"/>
      <c r="R33" s="125"/>
      <c r="S33" s="128"/>
      <c r="T33" s="130"/>
      <c r="U33" s="130"/>
      <c r="V33" s="130"/>
      <c r="W33" s="130"/>
      <c r="X33" s="130"/>
      <c r="Y33" s="130"/>
      <c r="Z33" s="130"/>
      <c r="AA33" s="130"/>
      <c r="AB33" s="130"/>
      <c r="AC33" s="130"/>
      <c r="AD33" s="130"/>
      <c r="AE33" s="130"/>
      <c r="AF33" s="130"/>
      <c r="AG33" s="130"/>
      <c r="AH33" s="120"/>
      <c r="AI33" s="188"/>
    </row>
    <row r="34" spans="2:38" ht="24.75" customHeight="1" thickTop="1" x14ac:dyDescent="0.15">
      <c r="B34" s="160"/>
      <c r="C34" s="171"/>
      <c r="D34" s="147"/>
      <c r="E34" s="149" t="s">
        <v>97</v>
      </c>
      <c r="F34" s="150"/>
      <c r="G34" s="150"/>
      <c r="H34" s="150"/>
      <c r="I34" s="150"/>
      <c r="J34" s="150"/>
      <c r="K34" s="150"/>
      <c r="L34" s="150"/>
      <c r="M34" s="151"/>
      <c r="N34" s="149" t="s">
        <v>116</v>
      </c>
      <c r="O34" s="150"/>
      <c r="P34" s="150"/>
      <c r="Q34" s="152"/>
      <c r="R34" s="152"/>
      <c r="S34" s="153"/>
      <c r="T34" s="141" t="s">
        <v>89</v>
      </c>
      <c r="U34" s="142"/>
      <c r="V34" s="143" t="s">
        <v>189</v>
      </c>
      <c r="W34" s="144"/>
      <c r="X34" s="144"/>
      <c r="Y34" s="144"/>
      <c r="Z34" s="144"/>
      <c r="AA34" s="144"/>
      <c r="AB34" s="144"/>
      <c r="AC34" s="144"/>
      <c r="AD34" s="144"/>
      <c r="AE34" s="144"/>
      <c r="AF34" s="144"/>
      <c r="AG34" s="144"/>
      <c r="AH34" s="144"/>
      <c r="AI34" s="167" t="s">
        <v>179</v>
      </c>
    </row>
    <row r="35" spans="2:38" ht="24.75" customHeight="1" x14ac:dyDescent="0.15">
      <c r="B35" s="160"/>
      <c r="C35" s="171"/>
      <c r="D35" s="147"/>
      <c r="E35" s="184"/>
      <c r="F35" s="136"/>
      <c r="G35" s="136"/>
      <c r="H35" s="136"/>
      <c r="I35" s="136"/>
      <c r="J35" s="136"/>
      <c r="K35" s="136"/>
      <c r="L35" s="136"/>
      <c r="M35" s="137"/>
      <c r="N35" s="184"/>
      <c r="O35" s="136"/>
      <c r="P35" s="136"/>
      <c r="Q35" s="136"/>
      <c r="R35" s="136"/>
      <c r="S35" s="137"/>
      <c r="T35" s="136"/>
      <c r="U35" s="137"/>
      <c r="V35" s="63"/>
      <c r="W35" s="63"/>
      <c r="X35" s="63"/>
      <c r="Y35" s="63"/>
      <c r="Z35" s="63"/>
      <c r="AA35" s="63"/>
      <c r="AB35" s="63"/>
      <c r="AC35" s="63"/>
      <c r="AD35" s="63"/>
      <c r="AE35" s="63"/>
      <c r="AF35" s="63"/>
      <c r="AG35" s="63"/>
      <c r="AH35" s="64"/>
      <c r="AI35" s="168"/>
    </row>
    <row r="36" spans="2:38" ht="45" customHeight="1" thickBot="1" x14ac:dyDescent="0.2">
      <c r="B36" s="161"/>
      <c r="C36" s="172"/>
      <c r="D36" s="173"/>
      <c r="E36" s="185"/>
      <c r="F36" s="138"/>
      <c r="G36" s="138"/>
      <c r="H36" s="138"/>
      <c r="I36" s="138"/>
      <c r="J36" s="138"/>
      <c r="K36" s="138"/>
      <c r="L36" s="138"/>
      <c r="M36" s="139"/>
      <c r="N36" s="185"/>
      <c r="O36" s="138"/>
      <c r="P36" s="138"/>
      <c r="Q36" s="138"/>
      <c r="R36" s="138"/>
      <c r="S36" s="139"/>
      <c r="T36" s="138"/>
      <c r="U36" s="139"/>
      <c r="V36" s="25" t="s">
        <v>75</v>
      </c>
      <c r="W36" s="25" t="s">
        <v>68</v>
      </c>
      <c r="X36" s="25" t="s">
        <v>69</v>
      </c>
      <c r="Y36" s="25" t="s">
        <v>70</v>
      </c>
      <c r="Z36" s="25" t="s">
        <v>71</v>
      </c>
      <c r="AA36" s="25" t="s">
        <v>72</v>
      </c>
      <c r="AB36" s="25" t="s">
        <v>73</v>
      </c>
      <c r="AC36" s="25" t="s">
        <v>74</v>
      </c>
      <c r="AD36" s="26"/>
      <c r="AE36" s="26"/>
      <c r="AF36" s="26"/>
      <c r="AG36" s="26"/>
      <c r="AH36" s="27"/>
      <c r="AI36" s="84" t="s">
        <v>180</v>
      </c>
    </row>
    <row r="37" spans="2:38" ht="30.75" customHeight="1" x14ac:dyDescent="0.15">
      <c r="B37" s="159" t="s">
        <v>28</v>
      </c>
      <c r="C37" s="154" t="s">
        <v>88</v>
      </c>
      <c r="D37" s="155"/>
      <c r="E37" s="54" t="s">
        <v>87</v>
      </c>
      <c r="F37" s="55" t="s">
        <v>5</v>
      </c>
      <c r="G37" s="56" t="s">
        <v>6</v>
      </c>
      <c r="H37" s="57" t="s">
        <v>7</v>
      </c>
      <c r="I37" s="156" t="s">
        <v>94</v>
      </c>
      <c r="J37" s="157"/>
      <c r="K37" s="157"/>
      <c r="L37" s="157"/>
      <c r="M37" s="158"/>
      <c r="N37" s="55" t="s">
        <v>195</v>
      </c>
      <c r="O37" s="105" t="s">
        <v>194</v>
      </c>
      <c r="P37" s="55" t="s">
        <v>196</v>
      </c>
      <c r="Q37" s="58" t="s">
        <v>8</v>
      </c>
      <c r="R37" s="162" t="s">
        <v>76</v>
      </c>
      <c r="S37" s="163"/>
      <c r="T37" s="55" t="s">
        <v>80</v>
      </c>
      <c r="U37" s="55" t="s">
        <v>9</v>
      </c>
      <c r="V37" s="164" t="s">
        <v>156</v>
      </c>
      <c r="W37" s="165"/>
      <c r="X37" s="165"/>
      <c r="Y37" s="165"/>
      <c r="Z37" s="165"/>
      <c r="AA37" s="165"/>
      <c r="AB37" s="165"/>
      <c r="AC37" s="165"/>
      <c r="AD37" s="165"/>
      <c r="AE37" s="165"/>
      <c r="AF37" s="165"/>
      <c r="AG37" s="165"/>
      <c r="AH37" s="166"/>
      <c r="AI37" s="59" t="s">
        <v>11</v>
      </c>
      <c r="AJ37" s="2"/>
      <c r="AK37" s="2"/>
      <c r="AL37" s="2"/>
    </row>
    <row r="38" spans="2:38" ht="12" customHeight="1" x14ac:dyDescent="0.15">
      <c r="B38" s="160"/>
      <c r="C38" s="169"/>
      <c r="D38" s="170"/>
      <c r="E38" s="174"/>
      <c r="F38" s="179"/>
      <c r="G38" s="181"/>
      <c r="H38" s="119"/>
      <c r="I38" s="23" t="s">
        <v>91</v>
      </c>
      <c r="J38" s="24"/>
      <c r="K38" s="24" t="s">
        <v>92</v>
      </c>
      <c r="L38" s="24"/>
      <c r="M38" s="28" t="s">
        <v>93</v>
      </c>
      <c r="N38" s="310"/>
      <c r="O38" s="131">
        <v>8</v>
      </c>
      <c r="P38" s="189">
        <f>ROUNDDOWN(N38*O38/100+N38,0)</f>
        <v>0</v>
      </c>
      <c r="Q38" s="121"/>
      <c r="R38" s="124"/>
      <c r="S38" s="126" t="s">
        <v>77</v>
      </c>
      <c r="T38" s="129"/>
      <c r="U38" s="129"/>
      <c r="V38" s="61">
        <v>1</v>
      </c>
      <c r="W38" s="61">
        <v>2</v>
      </c>
      <c r="X38" s="61">
        <v>3</v>
      </c>
      <c r="Y38" s="61">
        <v>4</v>
      </c>
      <c r="Z38" s="61">
        <v>5</v>
      </c>
      <c r="AA38" s="61">
        <v>6</v>
      </c>
      <c r="AB38" s="61">
        <v>7</v>
      </c>
      <c r="AC38" s="61">
        <v>8</v>
      </c>
      <c r="AD38" s="61">
        <v>9</v>
      </c>
      <c r="AE38" s="61">
        <v>10</v>
      </c>
      <c r="AF38" s="61">
        <v>11</v>
      </c>
      <c r="AG38" s="61">
        <v>12</v>
      </c>
      <c r="AH38" s="62">
        <v>13</v>
      </c>
      <c r="AI38" s="186"/>
      <c r="AJ38" s="2"/>
      <c r="AK38" s="2"/>
      <c r="AL38" s="2"/>
    </row>
    <row r="39" spans="2:38" ht="12" customHeight="1" x14ac:dyDescent="0.15">
      <c r="B39" s="160"/>
      <c r="C39" s="171"/>
      <c r="D39" s="147"/>
      <c r="E39" s="175"/>
      <c r="F39" s="179"/>
      <c r="G39" s="182"/>
      <c r="H39" s="119"/>
      <c r="I39" s="119"/>
      <c r="J39" s="177" t="s">
        <v>45</v>
      </c>
      <c r="K39" s="124"/>
      <c r="L39" s="177" t="s">
        <v>45</v>
      </c>
      <c r="M39" s="147"/>
      <c r="N39" s="311"/>
      <c r="O39" s="132"/>
      <c r="P39" s="190"/>
      <c r="Q39" s="122"/>
      <c r="R39" s="124"/>
      <c r="S39" s="127"/>
      <c r="T39" s="129"/>
      <c r="U39" s="129"/>
      <c r="V39" s="129"/>
      <c r="W39" s="129"/>
      <c r="X39" s="129"/>
      <c r="Y39" s="129"/>
      <c r="Z39" s="129"/>
      <c r="AA39" s="129"/>
      <c r="AB39" s="129"/>
      <c r="AC39" s="129"/>
      <c r="AD39" s="129"/>
      <c r="AE39" s="129"/>
      <c r="AF39" s="129"/>
      <c r="AG39" s="129"/>
      <c r="AH39" s="119"/>
      <c r="AI39" s="187"/>
      <c r="AJ39" s="2"/>
      <c r="AK39" s="2"/>
      <c r="AL39" s="2"/>
    </row>
    <row r="40" spans="2:38" ht="12" customHeight="1" x14ac:dyDescent="0.15">
      <c r="B40" s="160"/>
      <c r="C40" s="171"/>
      <c r="D40" s="147"/>
      <c r="E40" s="175"/>
      <c r="F40" s="179"/>
      <c r="G40" s="182"/>
      <c r="H40" s="119"/>
      <c r="I40" s="119"/>
      <c r="J40" s="177"/>
      <c r="K40" s="124"/>
      <c r="L40" s="177"/>
      <c r="M40" s="147"/>
      <c r="N40" s="311"/>
      <c r="O40" s="132"/>
      <c r="P40" s="190"/>
      <c r="Q40" s="122"/>
      <c r="R40" s="124"/>
      <c r="S40" s="127"/>
      <c r="T40" s="129"/>
      <c r="U40" s="129"/>
      <c r="V40" s="129"/>
      <c r="W40" s="129"/>
      <c r="X40" s="129"/>
      <c r="Y40" s="129"/>
      <c r="Z40" s="129"/>
      <c r="AA40" s="129"/>
      <c r="AB40" s="129"/>
      <c r="AC40" s="129"/>
      <c r="AD40" s="129"/>
      <c r="AE40" s="129"/>
      <c r="AF40" s="129"/>
      <c r="AG40" s="129"/>
      <c r="AH40" s="119"/>
      <c r="AI40" s="187"/>
      <c r="AJ40" s="2"/>
      <c r="AK40" s="2"/>
      <c r="AL40" s="2"/>
    </row>
    <row r="41" spans="2:38" s="3" customFormat="1" ht="12" customHeight="1" thickBot="1" x14ac:dyDescent="0.2">
      <c r="B41" s="160"/>
      <c r="C41" s="171"/>
      <c r="D41" s="147"/>
      <c r="E41" s="176"/>
      <c r="F41" s="180"/>
      <c r="G41" s="183"/>
      <c r="H41" s="120"/>
      <c r="I41" s="120"/>
      <c r="J41" s="178"/>
      <c r="K41" s="125"/>
      <c r="L41" s="178"/>
      <c r="M41" s="148"/>
      <c r="N41" s="312"/>
      <c r="O41" s="133"/>
      <c r="P41" s="191"/>
      <c r="Q41" s="123"/>
      <c r="R41" s="125"/>
      <c r="S41" s="128"/>
      <c r="T41" s="130"/>
      <c r="U41" s="130"/>
      <c r="V41" s="130"/>
      <c r="W41" s="130"/>
      <c r="X41" s="130"/>
      <c r="Y41" s="130"/>
      <c r="Z41" s="130"/>
      <c r="AA41" s="130"/>
      <c r="AB41" s="130"/>
      <c r="AC41" s="130"/>
      <c r="AD41" s="130"/>
      <c r="AE41" s="130"/>
      <c r="AF41" s="130"/>
      <c r="AG41" s="130"/>
      <c r="AH41" s="120"/>
      <c r="AI41" s="188"/>
    </row>
    <row r="42" spans="2:38" ht="24.75" customHeight="1" thickTop="1" x14ac:dyDescent="0.15">
      <c r="B42" s="160"/>
      <c r="C42" s="171"/>
      <c r="D42" s="147"/>
      <c r="E42" s="149" t="s">
        <v>97</v>
      </c>
      <c r="F42" s="150"/>
      <c r="G42" s="150"/>
      <c r="H42" s="150"/>
      <c r="I42" s="150"/>
      <c r="J42" s="150"/>
      <c r="K42" s="150"/>
      <c r="L42" s="150"/>
      <c r="M42" s="151"/>
      <c r="N42" s="149" t="s">
        <v>116</v>
      </c>
      <c r="O42" s="150"/>
      <c r="P42" s="150"/>
      <c r="Q42" s="152"/>
      <c r="R42" s="152"/>
      <c r="S42" s="153"/>
      <c r="T42" s="141" t="s">
        <v>89</v>
      </c>
      <c r="U42" s="142"/>
      <c r="V42" s="143" t="s">
        <v>189</v>
      </c>
      <c r="W42" s="144"/>
      <c r="X42" s="144"/>
      <c r="Y42" s="144"/>
      <c r="Z42" s="144"/>
      <c r="AA42" s="144"/>
      <c r="AB42" s="144"/>
      <c r="AC42" s="144"/>
      <c r="AD42" s="144"/>
      <c r="AE42" s="144"/>
      <c r="AF42" s="144"/>
      <c r="AG42" s="144"/>
      <c r="AH42" s="144"/>
      <c r="AI42" s="167" t="s">
        <v>179</v>
      </c>
    </row>
    <row r="43" spans="2:38" ht="24.75" customHeight="1" x14ac:dyDescent="0.15">
      <c r="B43" s="160"/>
      <c r="C43" s="171"/>
      <c r="D43" s="147"/>
      <c r="E43" s="184"/>
      <c r="F43" s="136"/>
      <c r="G43" s="136"/>
      <c r="H43" s="136"/>
      <c r="I43" s="136"/>
      <c r="J43" s="136"/>
      <c r="K43" s="136"/>
      <c r="L43" s="136"/>
      <c r="M43" s="137"/>
      <c r="N43" s="184"/>
      <c r="O43" s="136"/>
      <c r="P43" s="136"/>
      <c r="Q43" s="136"/>
      <c r="R43" s="136"/>
      <c r="S43" s="137"/>
      <c r="T43" s="136"/>
      <c r="U43" s="137"/>
      <c r="V43" s="63"/>
      <c r="W43" s="63"/>
      <c r="X43" s="63"/>
      <c r="Y43" s="63"/>
      <c r="Z43" s="63"/>
      <c r="AA43" s="63"/>
      <c r="AB43" s="63"/>
      <c r="AC43" s="63"/>
      <c r="AD43" s="63"/>
      <c r="AE43" s="63"/>
      <c r="AF43" s="63"/>
      <c r="AG43" s="63"/>
      <c r="AH43" s="64"/>
      <c r="AI43" s="168"/>
    </row>
    <row r="44" spans="2:38" ht="45" customHeight="1" thickBot="1" x14ac:dyDescent="0.2">
      <c r="B44" s="161"/>
      <c r="C44" s="172"/>
      <c r="D44" s="173"/>
      <c r="E44" s="185"/>
      <c r="F44" s="138"/>
      <c r="G44" s="138"/>
      <c r="H44" s="138"/>
      <c r="I44" s="138"/>
      <c r="J44" s="138"/>
      <c r="K44" s="138"/>
      <c r="L44" s="138"/>
      <c r="M44" s="139"/>
      <c r="N44" s="185"/>
      <c r="O44" s="138"/>
      <c r="P44" s="138"/>
      <c r="Q44" s="138"/>
      <c r="R44" s="138"/>
      <c r="S44" s="139"/>
      <c r="T44" s="138"/>
      <c r="U44" s="139"/>
      <c r="V44" s="25" t="s">
        <v>75</v>
      </c>
      <c r="W44" s="25" t="s">
        <v>68</v>
      </c>
      <c r="X44" s="25" t="s">
        <v>69</v>
      </c>
      <c r="Y44" s="25" t="s">
        <v>70</v>
      </c>
      <c r="Z44" s="25" t="s">
        <v>71</v>
      </c>
      <c r="AA44" s="25" t="s">
        <v>72</v>
      </c>
      <c r="AB44" s="25" t="s">
        <v>73</v>
      </c>
      <c r="AC44" s="25" t="s">
        <v>74</v>
      </c>
      <c r="AD44" s="26"/>
      <c r="AE44" s="26"/>
      <c r="AF44" s="26"/>
      <c r="AG44" s="26"/>
      <c r="AH44" s="27"/>
      <c r="AI44" s="84" t="s">
        <v>180</v>
      </c>
    </row>
    <row r="45" spans="2:38" ht="30.75" customHeight="1" x14ac:dyDescent="0.15">
      <c r="B45" s="159" t="s">
        <v>63</v>
      </c>
      <c r="C45" s="154" t="s">
        <v>88</v>
      </c>
      <c r="D45" s="155"/>
      <c r="E45" s="54" t="s">
        <v>87</v>
      </c>
      <c r="F45" s="55" t="s">
        <v>5</v>
      </c>
      <c r="G45" s="56" t="s">
        <v>6</v>
      </c>
      <c r="H45" s="57" t="s">
        <v>7</v>
      </c>
      <c r="I45" s="156" t="s">
        <v>94</v>
      </c>
      <c r="J45" s="157"/>
      <c r="K45" s="157"/>
      <c r="L45" s="157"/>
      <c r="M45" s="158"/>
      <c r="N45" s="55" t="s">
        <v>195</v>
      </c>
      <c r="O45" s="105" t="s">
        <v>194</v>
      </c>
      <c r="P45" s="55" t="s">
        <v>196</v>
      </c>
      <c r="Q45" s="58" t="s">
        <v>8</v>
      </c>
      <c r="R45" s="162" t="s">
        <v>76</v>
      </c>
      <c r="S45" s="163"/>
      <c r="T45" s="55" t="s">
        <v>80</v>
      </c>
      <c r="U45" s="55" t="s">
        <v>9</v>
      </c>
      <c r="V45" s="164" t="s">
        <v>10</v>
      </c>
      <c r="W45" s="165"/>
      <c r="X45" s="165"/>
      <c r="Y45" s="165"/>
      <c r="Z45" s="165"/>
      <c r="AA45" s="165"/>
      <c r="AB45" s="165"/>
      <c r="AC45" s="165"/>
      <c r="AD45" s="165"/>
      <c r="AE45" s="165"/>
      <c r="AF45" s="165"/>
      <c r="AG45" s="165"/>
      <c r="AH45" s="166"/>
      <c r="AI45" s="59" t="s">
        <v>11</v>
      </c>
      <c r="AJ45" s="2"/>
      <c r="AK45" s="2"/>
      <c r="AL45" s="2"/>
    </row>
    <row r="46" spans="2:38" ht="12" customHeight="1" x14ac:dyDescent="0.15">
      <c r="B46" s="160"/>
      <c r="C46" s="169"/>
      <c r="D46" s="170"/>
      <c r="E46" s="174"/>
      <c r="F46" s="179"/>
      <c r="G46" s="181"/>
      <c r="H46" s="119"/>
      <c r="I46" s="23" t="s">
        <v>91</v>
      </c>
      <c r="J46" s="24"/>
      <c r="K46" s="24" t="s">
        <v>92</v>
      </c>
      <c r="L46" s="24"/>
      <c r="M46" s="28" t="s">
        <v>93</v>
      </c>
      <c r="N46" s="310"/>
      <c r="O46" s="131">
        <v>8</v>
      </c>
      <c r="P46" s="189">
        <f>ROUNDDOWN(N46*O46/100+N46,0)</f>
        <v>0</v>
      </c>
      <c r="Q46" s="121"/>
      <c r="R46" s="124"/>
      <c r="S46" s="126" t="s">
        <v>77</v>
      </c>
      <c r="T46" s="129"/>
      <c r="U46" s="129"/>
      <c r="V46" s="61">
        <v>1</v>
      </c>
      <c r="W46" s="61">
        <v>2</v>
      </c>
      <c r="X46" s="61">
        <v>3</v>
      </c>
      <c r="Y46" s="61">
        <v>4</v>
      </c>
      <c r="Z46" s="61">
        <v>5</v>
      </c>
      <c r="AA46" s="61">
        <v>6</v>
      </c>
      <c r="AB46" s="61">
        <v>7</v>
      </c>
      <c r="AC46" s="61">
        <v>8</v>
      </c>
      <c r="AD46" s="61">
        <v>9</v>
      </c>
      <c r="AE46" s="61">
        <v>10</v>
      </c>
      <c r="AF46" s="61">
        <v>11</v>
      </c>
      <c r="AG46" s="61">
        <v>12</v>
      </c>
      <c r="AH46" s="62">
        <v>13</v>
      </c>
      <c r="AI46" s="186"/>
      <c r="AJ46" s="2"/>
      <c r="AK46" s="2"/>
      <c r="AL46" s="2"/>
    </row>
    <row r="47" spans="2:38" ht="12" customHeight="1" x14ac:dyDescent="0.15">
      <c r="B47" s="160"/>
      <c r="C47" s="171"/>
      <c r="D47" s="147"/>
      <c r="E47" s="175"/>
      <c r="F47" s="179"/>
      <c r="G47" s="182"/>
      <c r="H47" s="119"/>
      <c r="I47" s="119"/>
      <c r="J47" s="177" t="s">
        <v>45</v>
      </c>
      <c r="K47" s="124"/>
      <c r="L47" s="177" t="s">
        <v>45</v>
      </c>
      <c r="M47" s="147"/>
      <c r="N47" s="311"/>
      <c r="O47" s="132"/>
      <c r="P47" s="190"/>
      <c r="Q47" s="122"/>
      <c r="R47" s="124"/>
      <c r="S47" s="127"/>
      <c r="T47" s="129"/>
      <c r="U47" s="129"/>
      <c r="V47" s="129"/>
      <c r="W47" s="129"/>
      <c r="X47" s="129"/>
      <c r="Y47" s="129"/>
      <c r="Z47" s="129"/>
      <c r="AA47" s="129"/>
      <c r="AB47" s="129"/>
      <c r="AC47" s="129"/>
      <c r="AD47" s="129"/>
      <c r="AE47" s="129"/>
      <c r="AF47" s="129"/>
      <c r="AG47" s="129"/>
      <c r="AH47" s="119"/>
      <c r="AI47" s="187"/>
      <c r="AJ47" s="2"/>
      <c r="AK47" s="2"/>
      <c r="AL47" s="2"/>
    </row>
    <row r="48" spans="2:38" ht="12" customHeight="1" x14ac:dyDescent="0.15">
      <c r="B48" s="160"/>
      <c r="C48" s="171"/>
      <c r="D48" s="147"/>
      <c r="E48" s="175"/>
      <c r="F48" s="179"/>
      <c r="G48" s="182"/>
      <c r="H48" s="119"/>
      <c r="I48" s="119"/>
      <c r="J48" s="177"/>
      <c r="K48" s="124"/>
      <c r="L48" s="177"/>
      <c r="M48" s="147"/>
      <c r="N48" s="311"/>
      <c r="O48" s="132"/>
      <c r="P48" s="190"/>
      <c r="Q48" s="122"/>
      <c r="R48" s="124"/>
      <c r="S48" s="127"/>
      <c r="T48" s="129"/>
      <c r="U48" s="129"/>
      <c r="V48" s="129"/>
      <c r="W48" s="129"/>
      <c r="X48" s="129"/>
      <c r="Y48" s="129"/>
      <c r="Z48" s="129"/>
      <c r="AA48" s="129"/>
      <c r="AB48" s="129"/>
      <c r="AC48" s="129"/>
      <c r="AD48" s="129"/>
      <c r="AE48" s="129"/>
      <c r="AF48" s="129"/>
      <c r="AG48" s="129"/>
      <c r="AH48" s="119"/>
      <c r="AI48" s="187"/>
      <c r="AJ48" s="2"/>
      <c r="AK48" s="2"/>
      <c r="AL48" s="2"/>
    </row>
    <row r="49" spans="2:46" s="3" customFormat="1" ht="12" customHeight="1" thickBot="1" x14ac:dyDescent="0.2">
      <c r="B49" s="160"/>
      <c r="C49" s="171"/>
      <c r="D49" s="147"/>
      <c r="E49" s="176"/>
      <c r="F49" s="180"/>
      <c r="G49" s="183"/>
      <c r="H49" s="120"/>
      <c r="I49" s="120"/>
      <c r="J49" s="178"/>
      <c r="K49" s="125"/>
      <c r="L49" s="178"/>
      <c r="M49" s="148"/>
      <c r="N49" s="312"/>
      <c r="O49" s="133"/>
      <c r="P49" s="191"/>
      <c r="Q49" s="123"/>
      <c r="R49" s="125"/>
      <c r="S49" s="128"/>
      <c r="T49" s="130"/>
      <c r="U49" s="130"/>
      <c r="V49" s="130"/>
      <c r="W49" s="130"/>
      <c r="X49" s="130"/>
      <c r="Y49" s="130"/>
      <c r="Z49" s="130"/>
      <c r="AA49" s="130"/>
      <c r="AB49" s="130"/>
      <c r="AC49" s="130"/>
      <c r="AD49" s="130"/>
      <c r="AE49" s="130"/>
      <c r="AF49" s="130"/>
      <c r="AG49" s="130"/>
      <c r="AH49" s="120"/>
      <c r="AI49" s="188"/>
    </row>
    <row r="50" spans="2:46" ht="24.75" customHeight="1" thickTop="1" x14ac:dyDescent="0.15">
      <c r="B50" s="160"/>
      <c r="C50" s="171"/>
      <c r="D50" s="147"/>
      <c r="E50" s="149" t="s">
        <v>97</v>
      </c>
      <c r="F50" s="150"/>
      <c r="G50" s="150"/>
      <c r="H50" s="150"/>
      <c r="I50" s="150"/>
      <c r="J50" s="150"/>
      <c r="K50" s="150"/>
      <c r="L50" s="150"/>
      <c r="M50" s="151"/>
      <c r="N50" s="149" t="s">
        <v>116</v>
      </c>
      <c r="O50" s="150"/>
      <c r="P50" s="150"/>
      <c r="Q50" s="152"/>
      <c r="R50" s="152"/>
      <c r="S50" s="153"/>
      <c r="T50" s="141" t="s">
        <v>89</v>
      </c>
      <c r="U50" s="142"/>
      <c r="V50" s="143" t="s">
        <v>189</v>
      </c>
      <c r="W50" s="144"/>
      <c r="X50" s="144"/>
      <c r="Y50" s="144"/>
      <c r="Z50" s="144"/>
      <c r="AA50" s="144"/>
      <c r="AB50" s="144"/>
      <c r="AC50" s="144"/>
      <c r="AD50" s="144"/>
      <c r="AE50" s="144"/>
      <c r="AF50" s="144"/>
      <c r="AG50" s="144"/>
      <c r="AH50" s="144"/>
      <c r="AI50" s="167" t="s">
        <v>179</v>
      </c>
    </row>
    <row r="51" spans="2:46" ht="24.75" customHeight="1" x14ac:dyDescent="0.15">
      <c r="B51" s="160"/>
      <c r="C51" s="171"/>
      <c r="D51" s="147"/>
      <c r="E51" s="184"/>
      <c r="F51" s="136"/>
      <c r="G51" s="136"/>
      <c r="H51" s="136"/>
      <c r="I51" s="136"/>
      <c r="J51" s="136"/>
      <c r="K51" s="136"/>
      <c r="L51" s="136"/>
      <c r="M51" s="137"/>
      <c r="N51" s="184"/>
      <c r="O51" s="136"/>
      <c r="P51" s="136"/>
      <c r="Q51" s="136"/>
      <c r="R51" s="136"/>
      <c r="S51" s="137"/>
      <c r="T51" s="136"/>
      <c r="U51" s="137"/>
      <c r="V51" s="63"/>
      <c r="W51" s="63"/>
      <c r="X51" s="63"/>
      <c r="Y51" s="63"/>
      <c r="Z51" s="63"/>
      <c r="AA51" s="63"/>
      <c r="AB51" s="63"/>
      <c r="AC51" s="63"/>
      <c r="AD51" s="63"/>
      <c r="AE51" s="63"/>
      <c r="AF51" s="63"/>
      <c r="AG51" s="63"/>
      <c r="AH51" s="64"/>
      <c r="AI51" s="168"/>
    </row>
    <row r="52" spans="2:46" ht="45" customHeight="1" thickBot="1" x14ac:dyDescent="0.2">
      <c r="B52" s="161"/>
      <c r="C52" s="172"/>
      <c r="D52" s="173"/>
      <c r="E52" s="185"/>
      <c r="F52" s="138"/>
      <c r="G52" s="138"/>
      <c r="H52" s="138"/>
      <c r="I52" s="138"/>
      <c r="J52" s="138"/>
      <c r="K52" s="138"/>
      <c r="L52" s="138"/>
      <c r="M52" s="139"/>
      <c r="N52" s="185"/>
      <c r="O52" s="138"/>
      <c r="P52" s="138"/>
      <c r="Q52" s="138"/>
      <c r="R52" s="138"/>
      <c r="S52" s="139"/>
      <c r="T52" s="138"/>
      <c r="U52" s="139"/>
      <c r="V52" s="25" t="s">
        <v>75</v>
      </c>
      <c r="W52" s="25" t="s">
        <v>68</v>
      </c>
      <c r="X52" s="25" t="s">
        <v>69</v>
      </c>
      <c r="Y52" s="25" t="s">
        <v>70</v>
      </c>
      <c r="Z52" s="25" t="s">
        <v>71</v>
      </c>
      <c r="AA52" s="25" t="s">
        <v>72</v>
      </c>
      <c r="AB52" s="25" t="s">
        <v>73</v>
      </c>
      <c r="AC52" s="25" t="s">
        <v>74</v>
      </c>
      <c r="AD52" s="26"/>
      <c r="AE52" s="26"/>
      <c r="AF52" s="26"/>
      <c r="AG52" s="26"/>
      <c r="AH52" s="27"/>
      <c r="AI52" s="84" t="s">
        <v>180</v>
      </c>
    </row>
    <row r="53" spans="2:46" s="2" customFormat="1" ht="35.25" customHeight="1" x14ac:dyDescent="0.15">
      <c r="C53" s="140" t="s">
        <v>96</v>
      </c>
      <c r="D53" s="140"/>
      <c r="E53" s="140"/>
      <c r="F53" s="140"/>
      <c r="G53" s="140"/>
      <c r="H53" s="140"/>
      <c r="I53" s="140"/>
      <c r="J53" s="140"/>
      <c r="K53" s="140"/>
      <c r="L53" s="140"/>
      <c r="M53" s="140"/>
      <c r="N53" s="140"/>
      <c r="O53" s="140"/>
      <c r="P53" s="140"/>
      <c r="Q53" s="140"/>
      <c r="R53" s="140"/>
      <c r="S53" s="111"/>
      <c r="T53" s="111"/>
      <c r="U53" s="111"/>
      <c r="V53" s="111"/>
      <c r="W53" s="111"/>
      <c r="X53" s="111"/>
      <c r="Y53" s="111"/>
      <c r="Z53" s="111"/>
      <c r="AA53" s="111"/>
      <c r="AB53" s="111"/>
      <c r="AC53" s="111"/>
      <c r="AD53" s="111"/>
      <c r="AE53" s="111"/>
      <c r="AF53" s="111"/>
      <c r="AG53" s="111"/>
      <c r="AH53" s="111"/>
      <c r="AI53" s="111"/>
    </row>
    <row r="54" spans="2:46" s="2" customFormat="1" ht="15" customHeight="1" x14ac:dyDescent="0.15">
      <c r="C54" s="315" t="s">
        <v>201</v>
      </c>
      <c r="D54" s="315"/>
      <c r="E54" s="315"/>
      <c r="F54" s="315"/>
      <c r="G54" s="315"/>
      <c r="H54" s="315"/>
      <c r="I54" s="315"/>
      <c r="J54" s="315"/>
      <c r="K54" s="315"/>
      <c r="L54" s="315"/>
      <c r="M54" s="315"/>
      <c r="N54" s="315"/>
      <c r="O54" s="315"/>
      <c r="P54" s="315"/>
      <c r="Q54" s="315"/>
      <c r="R54" s="315"/>
      <c r="S54" s="315"/>
      <c r="T54" s="315"/>
      <c r="U54" s="315"/>
      <c r="V54" s="315"/>
      <c r="W54" s="315"/>
      <c r="X54" s="315"/>
      <c r="Y54" s="315"/>
      <c r="Z54" s="315"/>
      <c r="AA54" s="315"/>
      <c r="AB54" s="315"/>
      <c r="AC54" s="315"/>
      <c r="AD54" s="315"/>
      <c r="AE54" s="315"/>
      <c r="AF54" s="315"/>
      <c r="AG54" s="315"/>
      <c r="AH54" s="315"/>
      <c r="AI54" s="315"/>
      <c r="AJ54" s="2" t="s">
        <v>200</v>
      </c>
    </row>
    <row r="55" spans="2:46" ht="20.25" customHeight="1" x14ac:dyDescent="0.15">
      <c r="C55" s="10"/>
      <c r="D55" s="10"/>
      <c r="R55" s="11"/>
      <c r="S55" s="11"/>
      <c r="T55" s="12"/>
      <c r="U55" s="12"/>
      <c r="V55" s="12"/>
      <c r="W55" s="12"/>
      <c r="X55" s="12"/>
      <c r="Y55" s="12"/>
      <c r="Z55" s="12"/>
      <c r="AA55" s="12"/>
      <c r="AB55" s="12"/>
      <c r="AC55" s="12"/>
      <c r="AD55" s="12"/>
      <c r="AE55" s="12"/>
      <c r="AF55" s="12"/>
    </row>
    <row r="56" spans="2:46" ht="33.75" customHeight="1" x14ac:dyDescent="0.15">
      <c r="C56" s="10"/>
      <c r="D56" s="10"/>
      <c r="R56" s="11"/>
      <c r="S56" s="11"/>
      <c r="T56" s="12"/>
      <c r="U56" s="12"/>
      <c r="V56" s="12"/>
      <c r="W56" s="12"/>
      <c r="X56" s="12"/>
      <c r="Y56" s="12"/>
      <c r="Z56" s="12"/>
      <c r="AA56" s="12"/>
      <c r="AB56" s="12"/>
      <c r="AC56" s="12"/>
      <c r="AD56" s="12"/>
      <c r="AE56" s="12"/>
      <c r="AF56" s="12"/>
    </row>
    <row r="57" spans="2:46" ht="14.25" x14ac:dyDescent="0.15">
      <c r="C57" s="4" t="s">
        <v>12</v>
      </c>
      <c r="D57" s="5"/>
      <c r="E57" s="5"/>
      <c r="F57" s="5"/>
      <c r="G57" s="5"/>
      <c r="H57" s="5"/>
      <c r="I57" s="5"/>
      <c r="J57" s="5"/>
      <c r="K57" s="5"/>
      <c r="L57" s="5"/>
      <c r="M57" s="5"/>
      <c r="N57" s="5"/>
      <c r="O57" s="5"/>
      <c r="P57" s="5"/>
      <c r="Q57" s="5"/>
      <c r="R57" s="5"/>
      <c r="S57" s="5"/>
      <c r="T57" s="5"/>
      <c r="U57" s="5"/>
      <c r="V57" s="5"/>
      <c r="W57" s="5"/>
      <c r="X57" s="5"/>
      <c r="Y57" s="5"/>
      <c r="Z57" s="5" t="s">
        <v>179</v>
      </c>
      <c r="AA57" s="5"/>
      <c r="AB57" s="5"/>
      <c r="AC57" s="5"/>
      <c r="AD57" s="5"/>
      <c r="AE57" s="5"/>
      <c r="AF57" s="5"/>
      <c r="AG57" s="5"/>
      <c r="AH57" s="5"/>
      <c r="AI57" s="5"/>
      <c r="AJ57" s="15"/>
      <c r="AK57" s="16"/>
      <c r="AL57" s="5"/>
      <c r="AM57" s="5"/>
      <c r="AN57" s="5"/>
      <c r="AO57" s="5"/>
      <c r="AP57" s="5"/>
      <c r="AQ57" s="5"/>
      <c r="AR57" s="5"/>
      <c r="AS57" s="5"/>
      <c r="AT57" s="4"/>
    </row>
    <row r="58" spans="2:46" x14ac:dyDescent="0.15">
      <c r="C58" s="5"/>
      <c r="D58" s="100" t="s">
        <v>13</v>
      </c>
      <c r="E58" s="7" t="s">
        <v>14</v>
      </c>
      <c r="G58" s="5"/>
      <c r="N58" s="7"/>
      <c r="O58" s="7"/>
      <c r="P58" s="7"/>
      <c r="Q58" s="7"/>
      <c r="R58" s="7" t="s">
        <v>49</v>
      </c>
      <c r="S58" s="7"/>
      <c r="T58" s="7" t="s">
        <v>44</v>
      </c>
      <c r="U58" s="7" t="s">
        <v>46</v>
      </c>
      <c r="V58" s="7" t="s">
        <v>82</v>
      </c>
      <c r="W58" s="7"/>
      <c r="X58" s="7"/>
      <c r="Y58" s="7"/>
      <c r="Z58" s="7" t="s">
        <v>181</v>
      </c>
      <c r="AA58" s="7"/>
      <c r="AB58" s="7"/>
      <c r="AC58" s="7"/>
      <c r="AD58" s="7"/>
      <c r="AE58" s="7"/>
      <c r="AF58" s="7"/>
      <c r="AG58" s="7"/>
      <c r="AH58" s="7"/>
      <c r="AI58" s="7"/>
      <c r="AJ58" s="17"/>
      <c r="AK58" s="9"/>
      <c r="AL58" s="7"/>
      <c r="AM58" s="7"/>
      <c r="AN58" s="7"/>
      <c r="AO58" s="7"/>
      <c r="AP58" s="7"/>
      <c r="AQ58" s="7"/>
      <c r="AR58" s="7"/>
      <c r="AS58" s="7"/>
      <c r="AT58" s="7"/>
    </row>
    <row r="59" spans="2:46" x14ac:dyDescent="0.15">
      <c r="C59" s="5"/>
      <c r="D59" s="100" t="s">
        <v>15</v>
      </c>
      <c r="E59" s="7" t="s">
        <v>16</v>
      </c>
      <c r="G59" s="5"/>
      <c r="N59" s="7"/>
      <c r="O59" s="7"/>
      <c r="P59" s="7"/>
      <c r="Q59" s="7"/>
      <c r="R59" s="7" t="s">
        <v>48</v>
      </c>
      <c r="S59" s="7"/>
      <c r="T59" s="7"/>
      <c r="U59" s="7" t="s">
        <v>47</v>
      </c>
      <c r="V59" s="7" t="s">
        <v>83</v>
      </c>
      <c r="W59" s="7"/>
      <c r="X59" s="7"/>
      <c r="Y59" s="7"/>
      <c r="Z59" s="7" t="s">
        <v>180</v>
      </c>
      <c r="AA59" s="7"/>
      <c r="AB59" s="7"/>
      <c r="AC59" s="7"/>
      <c r="AD59" s="7"/>
      <c r="AE59" s="7"/>
      <c r="AF59" s="7"/>
      <c r="AG59" s="7"/>
      <c r="AH59" s="7"/>
      <c r="AI59" s="7"/>
      <c r="AJ59" s="18"/>
      <c r="AK59" s="9"/>
      <c r="AL59" s="7"/>
      <c r="AM59" s="7"/>
      <c r="AN59" s="7"/>
      <c r="AO59" s="7"/>
      <c r="AP59" s="7"/>
      <c r="AQ59" s="7"/>
      <c r="AR59" s="7"/>
      <c r="AS59" s="7"/>
      <c r="AT59" s="7"/>
    </row>
    <row r="60" spans="2:46" x14ac:dyDescent="0.15">
      <c r="C60" s="5"/>
      <c r="D60" s="100" t="s">
        <v>17</v>
      </c>
      <c r="E60" s="8" t="s">
        <v>18</v>
      </c>
      <c r="G60" s="5"/>
      <c r="N60" s="8"/>
      <c r="O60" s="8"/>
      <c r="P60" s="8"/>
      <c r="Q60" s="8"/>
      <c r="R60" s="8" t="s">
        <v>50</v>
      </c>
      <c r="S60" s="8"/>
      <c r="T60" s="8"/>
      <c r="U60" s="8"/>
      <c r="V60" s="8"/>
      <c r="W60" s="8"/>
      <c r="X60" s="8"/>
      <c r="Y60" s="8"/>
      <c r="Z60" s="8"/>
      <c r="AA60" s="8"/>
      <c r="AB60" s="8"/>
      <c r="AC60" s="8"/>
      <c r="AD60" s="8"/>
      <c r="AE60" s="8"/>
      <c r="AF60" s="8"/>
      <c r="AG60" s="8"/>
      <c r="AH60" s="8"/>
      <c r="AI60" s="8"/>
      <c r="AJ60" s="18"/>
      <c r="AK60" s="19"/>
      <c r="AL60" s="8"/>
      <c r="AM60" s="8"/>
      <c r="AN60" s="8"/>
      <c r="AO60" s="8"/>
      <c r="AP60" s="8"/>
      <c r="AQ60" s="8"/>
      <c r="AR60" s="8"/>
      <c r="AS60" s="8"/>
      <c r="AT60" s="8"/>
    </row>
    <row r="61" spans="2:46" x14ac:dyDescent="0.15">
      <c r="C61" s="5"/>
      <c r="D61" s="100" t="s">
        <v>19</v>
      </c>
      <c r="E61" s="9" t="s">
        <v>20</v>
      </c>
      <c r="G61" s="5"/>
      <c r="H61" s="9"/>
      <c r="I61" s="9"/>
      <c r="J61" s="9"/>
      <c r="K61" s="9"/>
      <c r="L61" s="9"/>
      <c r="M61" s="9"/>
      <c r="N61" s="5"/>
      <c r="O61" s="5"/>
      <c r="P61" s="5"/>
      <c r="Q61" s="5"/>
      <c r="R61" s="5"/>
      <c r="S61" s="5"/>
      <c r="T61" s="5"/>
      <c r="U61" s="5"/>
      <c r="V61" s="5"/>
      <c r="W61" s="5"/>
      <c r="X61" s="5"/>
      <c r="Y61" s="5"/>
      <c r="Z61" s="5"/>
      <c r="AA61" s="5"/>
      <c r="AB61" s="5"/>
      <c r="AC61" s="5"/>
      <c r="AD61" s="5"/>
      <c r="AE61" s="5"/>
      <c r="AF61" s="5"/>
      <c r="AG61" s="5"/>
      <c r="AH61" s="5"/>
      <c r="AI61" s="5"/>
      <c r="AJ61" s="17"/>
      <c r="AK61" s="16"/>
      <c r="AL61" s="5"/>
      <c r="AM61" s="5"/>
      <c r="AN61" s="5"/>
      <c r="AO61" s="5"/>
      <c r="AP61" s="5"/>
      <c r="AQ61" s="5"/>
      <c r="AR61" s="5"/>
      <c r="AS61" s="5"/>
      <c r="AT61" s="5"/>
    </row>
    <row r="62" spans="2:46" x14ac:dyDescent="0.15">
      <c r="C62" s="5"/>
      <c r="D62" s="100" t="s">
        <v>21</v>
      </c>
      <c r="E62" s="5"/>
      <c r="G62" s="5"/>
      <c r="H62" s="9"/>
      <c r="I62" s="9"/>
      <c r="J62" s="9"/>
      <c r="K62" s="9"/>
      <c r="L62" s="9"/>
      <c r="M62" s="9"/>
      <c r="N62" s="5"/>
      <c r="O62" s="5"/>
      <c r="P62" s="5"/>
      <c r="Q62" s="5"/>
      <c r="R62" s="5"/>
      <c r="S62" s="5"/>
      <c r="T62" s="5"/>
      <c r="U62" s="5"/>
      <c r="V62" s="5"/>
      <c r="W62" s="5"/>
      <c r="X62" s="5"/>
      <c r="Y62" s="5"/>
      <c r="Z62" s="5"/>
      <c r="AA62" s="5"/>
      <c r="AB62" s="5"/>
      <c r="AC62" s="5"/>
      <c r="AD62" s="5"/>
      <c r="AE62" s="5"/>
      <c r="AF62" s="5"/>
      <c r="AG62" s="5"/>
      <c r="AH62" s="5"/>
      <c r="AI62" s="5"/>
      <c r="AJ62" s="18"/>
      <c r="AK62" s="16"/>
      <c r="AL62" s="5"/>
      <c r="AM62" s="5"/>
      <c r="AN62" s="5"/>
      <c r="AO62" s="5"/>
      <c r="AP62" s="5"/>
      <c r="AQ62" s="5"/>
      <c r="AR62" s="5"/>
      <c r="AS62" s="5"/>
      <c r="AT62" s="5"/>
    </row>
    <row r="63" spans="2:46" ht="14.25" x14ac:dyDescent="0.15">
      <c r="C63" s="5"/>
      <c r="D63" s="100" t="s">
        <v>58</v>
      </c>
      <c r="E63" s="9" t="s">
        <v>22</v>
      </c>
      <c r="G63" s="5"/>
      <c r="N63" s="5"/>
      <c r="O63" s="5"/>
      <c r="P63" s="5"/>
      <c r="Q63" s="5"/>
      <c r="R63" s="5"/>
      <c r="S63" s="5"/>
      <c r="T63" s="5" t="s">
        <v>55</v>
      </c>
      <c r="U63" s="5" t="s">
        <v>53</v>
      </c>
      <c r="V63" s="5"/>
      <c r="W63" s="5"/>
      <c r="X63" s="5"/>
      <c r="Y63" s="5"/>
      <c r="Z63" s="5"/>
      <c r="AA63" s="5"/>
      <c r="AB63" s="5"/>
      <c r="AC63" s="5"/>
      <c r="AD63" s="5"/>
      <c r="AE63" s="5"/>
      <c r="AF63" s="5"/>
      <c r="AG63" s="5"/>
      <c r="AH63" s="5"/>
      <c r="AI63" s="5"/>
      <c r="AJ63" s="5"/>
      <c r="AK63" s="5"/>
      <c r="AL63" s="5"/>
      <c r="AM63" s="5"/>
      <c r="AN63" s="5"/>
      <c r="AO63" s="5"/>
      <c r="AP63" s="5"/>
      <c r="AQ63" s="5"/>
      <c r="AR63" s="5"/>
      <c r="AS63" s="5"/>
      <c r="AT63" s="4"/>
    </row>
    <row r="64" spans="2:46" x14ac:dyDescent="0.15">
      <c r="C64" s="5"/>
      <c r="D64" s="100" t="s">
        <v>59</v>
      </c>
      <c r="E64" s="5"/>
      <c r="G64" s="5"/>
      <c r="N64" s="5"/>
      <c r="O64" s="5"/>
      <c r="P64" s="5"/>
      <c r="Q64" s="5"/>
      <c r="R64" s="5"/>
      <c r="S64" s="5"/>
      <c r="T64" s="5" t="s">
        <v>56</v>
      </c>
      <c r="U64" s="5" t="s">
        <v>54</v>
      </c>
      <c r="V64" s="5"/>
      <c r="W64" s="5"/>
      <c r="X64" s="5"/>
      <c r="Y64" s="5"/>
      <c r="Z64" s="5"/>
      <c r="AA64" s="5"/>
      <c r="AB64" s="5"/>
      <c r="AC64" s="5"/>
      <c r="AD64" s="5"/>
      <c r="AE64" s="5"/>
      <c r="AF64" s="5"/>
      <c r="AG64" s="5"/>
      <c r="AH64" s="5"/>
      <c r="AI64" s="5"/>
      <c r="AJ64" s="5"/>
      <c r="AK64" s="5"/>
      <c r="AL64" s="5"/>
      <c r="AM64" s="5"/>
      <c r="AN64" s="5"/>
      <c r="AO64" s="5"/>
      <c r="AP64" s="5"/>
      <c r="AQ64" s="5"/>
      <c r="AR64" s="5"/>
      <c r="AS64" s="5"/>
      <c r="AT64" s="5"/>
    </row>
    <row r="65" spans="2:46" x14ac:dyDescent="0.15">
      <c r="C65" s="5"/>
      <c r="D65" s="101" t="s">
        <v>60</v>
      </c>
      <c r="E65" s="5"/>
      <c r="F65" s="5"/>
      <c r="G65" s="5"/>
      <c r="H65" s="9"/>
      <c r="I65" s="9"/>
      <c r="J65" s="9"/>
      <c r="K65" s="9"/>
      <c r="L65" s="9"/>
      <c r="M65" s="9"/>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row>
    <row r="66" spans="2:46" x14ac:dyDescent="0.15">
      <c r="C66" s="5"/>
      <c r="D66" s="101" t="s">
        <v>61</v>
      </c>
      <c r="E66" s="5" t="s">
        <v>187</v>
      </c>
      <c r="F66" s="5"/>
      <c r="G66" s="5"/>
      <c r="H66" s="9"/>
      <c r="I66" s="9"/>
      <c r="J66" s="9"/>
      <c r="K66" s="9"/>
      <c r="L66" s="9"/>
      <c r="M66" s="9"/>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row>
    <row r="67" spans="2:46" x14ac:dyDescent="0.15">
      <c r="D67" s="101" t="s">
        <v>186</v>
      </c>
      <c r="E67" t="s">
        <v>188</v>
      </c>
    </row>
    <row r="68" spans="2:46" x14ac:dyDescent="0.15">
      <c r="D68" s="101"/>
      <c r="N68" s="37"/>
      <c r="O68" s="37"/>
      <c r="P68" s="37"/>
    </row>
    <row r="69" spans="2:46" x14ac:dyDescent="0.15">
      <c r="D69" s="29"/>
    </row>
    <row r="70" spans="2:46" x14ac:dyDescent="0.15">
      <c r="D70" s="29"/>
    </row>
    <row r="71" spans="2:46" ht="6.75" customHeight="1" x14ac:dyDescent="0.15">
      <c r="D71" s="29"/>
    </row>
    <row r="72" spans="2:46" hidden="1" x14ac:dyDescent="0.15"/>
    <row r="73" spans="2:46" s="3" customFormat="1" ht="23.25" customHeight="1" x14ac:dyDescent="0.15">
      <c r="B73" s="30" t="s">
        <v>133</v>
      </c>
      <c r="C73" s="30" t="s">
        <v>33</v>
      </c>
      <c r="D73" s="30" t="s">
        <v>134</v>
      </c>
      <c r="E73" s="30" t="s">
        <v>171</v>
      </c>
      <c r="F73" s="30" t="s">
        <v>34</v>
      </c>
      <c r="G73" s="30" t="s">
        <v>135</v>
      </c>
      <c r="H73" s="30" t="s">
        <v>136</v>
      </c>
      <c r="I73" s="308" t="s">
        <v>185</v>
      </c>
      <c r="J73" s="78" t="s">
        <v>35</v>
      </c>
      <c r="K73" s="79"/>
      <c r="L73" s="33" t="s">
        <v>36</v>
      </c>
      <c r="M73" s="34"/>
      <c r="N73" s="34"/>
      <c r="O73" s="34"/>
      <c r="P73" s="34"/>
      <c r="Q73" s="35"/>
      <c r="R73" s="91" t="s">
        <v>37</v>
      </c>
      <c r="S73" s="99" t="s">
        <v>144</v>
      </c>
      <c r="T73" s="30" t="s">
        <v>145</v>
      </c>
      <c r="U73" s="102" t="s">
        <v>145</v>
      </c>
      <c r="V73" s="93" t="s">
        <v>120</v>
      </c>
      <c r="W73" s="95" t="s">
        <v>81</v>
      </c>
      <c r="X73" s="89" t="s">
        <v>173</v>
      </c>
      <c r="Y73" s="117" t="s">
        <v>174</v>
      </c>
    </row>
    <row r="74" spans="2:46" s="3" customFormat="1" ht="23.25" customHeight="1" x14ac:dyDescent="0.15">
      <c r="B74" s="36"/>
      <c r="C74" s="36"/>
      <c r="D74" s="36"/>
      <c r="E74" s="36"/>
      <c r="F74" s="36"/>
      <c r="G74" s="36"/>
      <c r="H74" s="36"/>
      <c r="I74" s="309"/>
      <c r="J74" s="80" t="s">
        <v>25</v>
      </c>
      <c r="K74" s="80" t="s">
        <v>24</v>
      </c>
      <c r="L74" s="80" t="s">
        <v>38</v>
      </c>
      <c r="M74" s="97" t="s">
        <v>39</v>
      </c>
      <c r="N74" s="97" t="s">
        <v>40</v>
      </c>
      <c r="O74" s="97" t="s">
        <v>41</v>
      </c>
      <c r="P74" s="97" t="s">
        <v>183</v>
      </c>
      <c r="Q74" s="97" t="s">
        <v>172</v>
      </c>
      <c r="R74" s="92"/>
      <c r="S74" s="98"/>
      <c r="T74" s="36"/>
      <c r="U74" s="103"/>
      <c r="V74" s="94"/>
      <c r="W74" s="96"/>
      <c r="X74" s="90"/>
      <c r="Y74" s="118"/>
    </row>
    <row r="75" spans="2:46" x14ac:dyDescent="0.15">
      <c r="C75">
        <f>D7</f>
        <v>0</v>
      </c>
      <c r="D75">
        <f>D5</f>
        <v>0</v>
      </c>
      <c r="E75" t="str">
        <f>G5</f>
        <v>〒</v>
      </c>
      <c r="F75" s="37">
        <f>H5</f>
        <v>0</v>
      </c>
      <c r="G75">
        <f>G7</f>
        <v>0</v>
      </c>
      <c r="H75">
        <f>G9</f>
        <v>0</v>
      </c>
      <c r="I75">
        <f>AC9</f>
        <v>0</v>
      </c>
      <c r="J75">
        <f>T7</f>
        <v>0</v>
      </c>
      <c r="K75">
        <f>T9</f>
        <v>0</v>
      </c>
      <c r="L75">
        <f>E11</f>
        <v>0</v>
      </c>
      <c r="M75">
        <f>E13</f>
        <v>0</v>
      </c>
      <c r="N75">
        <f>Q11</f>
        <v>0</v>
      </c>
      <c r="O75">
        <f>H13</f>
        <v>0</v>
      </c>
      <c r="P75">
        <f>U13</f>
        <v>0</v>
      </c>
      <c r="Q75">
        <f>U11</f>
        <v>0</v>
      </c>
      <c r="R75">
        <f>D3</f>
        <v>0</v>
      </c>
      <c r="S75">
        <f>L3</f>
        <v>0</v>
      </c>
      <c r="T75">
        <f>L4</f>
        <v>0</v>
      </c>
      <c r="U75">
        <f>L4</f>
        <v>0</v>
      </c>
      <c r="V75">
        <f>T3</f>
        <v>0</v>
      </c>
      <c r="W75">
        <f>AI13</f>
        <v>0</v>
      </c>
      <c r="X75">
        <f>AH3</f>
        <v>0</v>
      </c>
      <c r="Y75">
        <f>AH5</f>
        <v>0</v>
      </c>
    </row>
    <row r="77" spans="2:46" x14ac:dyDescent="0.15">
      <c r="AB77" s="5"/>
    </row>
    <row r="78" spans="2:46" s="106" customFormat="1" ht="69" x14ac:dyDescent="0.15">
      <c r="B78" s="107" t="s">
        <v>133</v>
      </c>
      <c r="C78" s="108" t="s">
        <v>121</v>
      </c>
      <c r="D78" s="108" t="s">
        <v>64</v>
      </c>
      <c r="E78" s="108" t="s">
        <v>33</v>
      </c>
      <c r="F78" s="108" t="s">
        <v>65</v>
      </c>
      <c r="G78" s="108" t="s">
        <v>4</v>
      </c>
      <c r="H78" s="108" t="s">
        <v>122</v>
      </c>
      <c r="I78" s="108" t="s">
        <v>66</v>
      </c>
      <c r="J78" s="108" t="s">
        <v>123</v>
      </c>
      <c r="K78" s="108" t="s">
        <v>124</v>
      </c>
      <c r="L78" s="108" t="s">
        <v>125</v>
      </c>
      <c r="M78" s="108" t="s">
        <v>126</v>
      </c>
      <c r="N78" s="108" t="s">
        <v>197</v>
      </c>
      <c r="O78" s="109" t="s">
        <v>193</v>
      </c>
      <c r="P78" s="108" t="s">
        <v>199</v>
      </c>
      <c r="Q78" s="108" t="s">
        <v>127</v>
      </c>
      <c r="R78" s="108" t="s">
        <v>191</v>
      </c>
      <c r="S78" s="108" t="s">
        <v>198</v>
      </c>
      <c r="T78" s="104" t="s">
        <v>130</v>
      </c>
      <c r="U78" s="104" t="s">
        <v>43</v>
      </c>
      <c r="V78" s="104" t="s">
        <v>138</v>
      </c>
      <c r="W78" s="104" t="s">
        <v>131</v>
      </c>
      <c r="X78" s="104" t="s">
        <v>143</v>
      </c>
      <c r="Y78" s="104" t="s">
        <v>67</v>
      </c>
      <c r="Z78" s="110" t="s">
        <v>179</v>
      </c>
    </row>
    <row r="79" spans="2:46" x14ac:dyDescent="0.15">
      <c r="B79" s="77" t="str">
        <f>$G$19</f>
        <v>新規</v>
      </c>
      <c r="C79">
        <f>$D$3</f>
        <v>0</v>
      </c>
      <c r="D79" t="str">
        <f>R85</f>
        <v>0000000000000</v>
      </c>
      <c r="E79">
        <f>$D$3</f>
        <v>0</v>
      </c>
      <c r="F79">
        <v>1</v>
      </c>
      <c r="G79">
        <f>E22</f>
        <v>0</v>
      </c>
      <c r="H79">
        <f>F22</f>
        <v>0</v>
      </c>
      <c r="I79">
        <f>G22</f>
        <v>0</v>
      </c>
      <c r="J79">
        <f>H22</f>
        <v>0</v>
      </c>
      <c r="K79" s="42">
        <f>I23</f>
        <v>0</v>
      </c>
      <c r="L79" s="43">
        <f>K23</f>
        <v>0</v>
      </c>
      <c r="M79" s="43">
        <f>M23</f>
        <v>0</v>
      </c>
      <c r="N79" s="44">
        <f>N22</f>
        <v>0</v>
      </c>
      <c r="O79" s="44">
        <f t="shared" ref="O79:P79" si="0">O22</f>
        <v>8</v>
      </c>
      <c r="P79" s="44">
        <f t="shared" si="0"/>
        <v>0</v>
      </c>
      <c r="Q79" s="44">
        <f>Q22</f>
        <v>0</v>
      </c>
      <c r="R79" s="44">
        <f>R22</f>
        <v>0</v>
      </c>
      <c r="S79" s="44">
        <f>T22</f>
        <v>0</v>
      </c>
      <c r="T79" s="44">
        <f>U22</f>
        <v>0</v>
      </c>
      <c r="U79" s="44">
        <f>E27</f>
        <v>0</v>
      </c>
      <c r="V79">
        <f>N27</f>
        <v>0</v>
      </c>
      <c r="W79" t="str">
        <f>IF(T27="","－",T27)</f>
        <v>－</v>
      </c>
      <c r="X79" t="str">
        <f>R91</f>
        <v/>
      </c>
      <c r="Y79">
        <f>AI22</f>
        <v>0</v>
      </c>
      <c r="Z79" t="str">
        <f>AI28</f>
        <v>未登録</v>
      </c>
    </row>
    <row r="80" spans="2:46" x14ac:dyDescent="0.15">
      <c r="B80" s="77" t="str">
        <f t="shared" ref="B80:B82" si="1">$G$19</f>
        <v>新規</v>
      </c>
      <c r="C80">
        <f t="shared" ref="C80:C82" si="2">$D$3</f>
        <v>0</v>
      </c>
      <c r="D80" t="str">
        <f t="shared" ref="D80:D81" si="3">R86</f>
        <v>0000000000000</v>
      </c>
      <c r="E80">
        <f t="shared" ref="E80:E82" si="4">$D$3</f>
        <v>0</v>
      </c>
      <c r="F80">
        <v>2</v>
      </c>
      <c r="G80">
        <f>E30</f>
        <v>0</v>
      </c>
      <c r="H80">
        <f>F30</f>
        <v>0</v>
      </c>
      <c r="I80">
        <f>G30</f>
        <v>0</v>
      </c>
      <c r="J80">
        <f>H30</f>
        <v>0</v>
      </c>
      <c r="K80">
        <f>I31</f>
        <v>0</v>
      </c>
      <c r="L80">
        <f>K31</f>
        <v>0</v>
      </c>
      <c r="M80">
        <f>M31</f>
        <v>0</v>
      </c>
      <c r="N80" s="44">
        <f t="shared" ref="N80:P80" si="5">N23</f>
        <v>0</v>
      </c>
      <c r="O80" s="44">
        <f t="shared" si="5"/>
        <v>0</v>
      </c>
      <c r="P80" s="44">
        <f t="shared" si="5"/>
        <v>0</v>
      </c>
      <c r="Q80" s="44">
        <f>Q30</f>
        <v>0</v>
      </c>
      <c r="R80" s="44">
        <f>R30</f>
        <v>0</v>
      </c>
      <c r="S80" s="44">
        <f>T30</f>
        <v>0</v>
      </c>
      <c r="T80" s="44">
        <f>U30</f>
        <v>0</v>
      </c>
      <c r="U80" s="44">
        <f>E35</f>
        <v>0</v>
      </c>
      <c r="V80" s="44">
        <f>N35</f>
        <v>0</v>
      </c>
      <c r="W80" t="str">
        <f>IF(T35="","－",T35)</f>
        <v>－</v>
      </c>
      <c r="X80" t="str">
        <f>R93</f>
        <v/>
      </c>
      <c r="Y80">
        <f>AI30</f>
        <v>0</v>
      </c>
      <c r="Z80" t="str">
        <f>AI36</f>
        <v>未登録</v>
      </c>
    </row>
    <row r="81" spans="2:33" x14ac:dyDescent="0.15">
      <c r="B81" s="77" t="str">
        <f t="shared" si="1"/>
        <v>新規</v>
      </c>
      <c r="C81">
        <f t="shared" si="2"/>
        <v>0</v>
      </c>
      <c r="D81" t="str">
        <f t="shared" si="3"/>
        <v>0000000000000</v>
      </c>
      <c r="E81">
        <f t="shared" si="4"/>
        <v>0</v>
      </c>
      <c r="F81">
        <v>3</v>
      </c>
      <c r="G81">
        <f>E38</f>
        <v>0</v>
      </c>
      <c r="H81">
        <f>F38</f>
        <v>0</v>
      </c>
      <c r="I81">
        <f>G38</f>
        <v>0</v>
      </c>
      <c r="J81">
        <f>H38</f>
        <v>0</v>
      </c>
      <c r="K81">
        <f>I39</f>
        <v>0</v>
      </c>
      <c r="L81">
        <f>K39</f>
        <v>0</v>
      </c>
      <c r="M81">
        <f>M39</f>
        <v>0</v>
      </c>
      <c r="N81" s="44">
        <f t="shared" ref="N81:P81" si="6">N24</f>
        <v>0</v>
      </c>
      <c r="O81" s="44">
        <f t="shared" si="6"/>
        <v>0</v>
      </c>
      <c r="P81" s="44">
        <f t="shared" si="6"/>
        <v>0</v>
      </c>
      <c r="Q81" s="44">
        <f>Q38</f>
        <v>0</v>
      </c>
      <c r="R81" s="44">
        <f>R38</f>
        <v>0</v>
      </c>
      <c r="S81" s="44">
        <f>T38</f>
        <v>0</v>
      </c>
      <c r="T81" s="44">
        <f>U38</f>
        <v>0</v>
      </c>
      <c r="U81" s="44">
        <f>E43</f>
        <v>0</v>
      </c>
      <c r="V81" s="44">
        <f>N43</f>
        <v>0</v>
      </c>
      <c r="W81" t="str">
        <f>IF(T43="","－",T43)</f>
        <v>－</v>
      </c>
      <c r="X81" t="str">
        <f>R95</f>
        <v/>
      </c>
      <c r="Y81">
        <f>AI38</f>
        <v>0</v>
      </c>
      <c r="Z81" t="str">
        <f>AI44</f>
        <v>未登録</v>
      </c>
    </row>
    <row r="82" spans="2:33" x14ac:dyDescent="0.15">
      <c r="B82" s="77" t="str">
        <f t="shared" si="1"/>
        <v>新規</v>
      </c>
      <c r="C82">
        <f t="shared" si="2"/>
        <v>0</v>
      </c>
      <c r="D82" t="str">
        <f>R88</f>
        <v>0000000000000</v>
      </c>
      <c r="E82">
        <f t="shared" si="4"/>
        <v>0</v>
      </c>
      <c r="F82">
        <v>4</v>
      </c>
      <c r="G82">
        <f>E46</f>
        <v>0</v>
      </c>
      <c r="H82">
        <f>F46</f>
        <v>0</v>
      </c>
      <c r="I82">
        <f>G46</f>
        <v>0</v>
      </c>
      <c r="J82">
        <f>H46</f>
        <v>0</v>
      </c>
      <c r="K82">
        <f>I47</f>
        <v>0</v>
      </c>
      <c r="L82">
        <f>K47</f>
        <v>0</v>
      </c>
      <c r="M82">
        <f>M47</f>
        <v>0</v>
      </c>
      <c r="N82" s="44">
        <f t="shared" ref="N82:P82" si="7">N25</f>
        <v>0</v>
      </c>
      <c r="O82" s="44">
        <f t="shared" si="7"/>
        <v>0</v>
      </c>
      <c r="P82" s="44">
        <f t="shared" si="7"/>
        <v>0</v>
      </c>
      <c r="Q82" s="44">
        <f>Q46</f>
        <v>0</v>
      </c>
      <c r="R82" s="44">
        <f>R46</f>
        <v>0</v>
      </c>
      <c r="S82" s="44">
        <f>T46</f>
        <v>0</v>
      </c>
      <c r="T82" s="44">
        <f>U46</f>
        <v>0</v>
      </c>
      <c r="U82" s="44">
        <f>E51</f>
        <v>0</v>
      </c>
      <c r="V82" s="44">
        <f>N51</f>
        <v>0</v>
      </c>
      <c r="W82" t="str">
        <f>IF(T51="","－",T51)</f>
        <v>－</v>
      </c>
      <c r="X82" t="str">
        <f>R97</f>
        <v/>
      </c>
      <c r="Y82">
        <f>AI46</f>
        <v>0</v>
      </c>
      <c r="Z82" t="str">
        <f>AI52</f>
        <v>未登録</v>
      </c>
    </row>
    <row r="83" spans="2:33" s="5" customFormat="1" ht="13.7" customHeight="1" x14ac:dyDescent="0.15">
      <c r="B83" s="45"/>
      <c r="C83" s="45"/>
      <c r="D83" s="45"/>
      <c r="F83" s="46"/>
      <c r="G83" s="46"/>
      <c r="H83" s="46"/>
      <c r="I83" s="46"/>
      <c r="J83" s="46"/>
      <c r="K83" s="46"/>
      <c r="L83" s="46"/>
      <c r="M83" s="46"/>
      <c r="N83" s="47"/>
      <c r="O83" s="47"/>
      <c r="P83" s="47"/>
      <c r="Q83" s="47"/>
      <c r="R83" s="47"/>
      <c r="S83" s="47"/>
      <c r="T83" s="47"/>
      <c r="U83" s="47"/>
      <c r="V83" s="47"/>
      <c r="W83" s="47"/>
      <c r="X83" s="47"/>
      <c r="Y83" s="47"/>
      <c r="Z83" s="47"/>
      <c r="AE83" s="20"/>
      <c r="AF83" s="20"/>
      <c r="AG83" s="20"/>
    </row>
    <row r="85" spans="2:33" s="5" customFormat="1" ht="12.75" thickBot="1" x14ac:dyDescent="0.2">
      <c r="C85" s="48">
        <f t="shared" ref="C85:N85" si="8">V23</f>
        <v>0</v>
      </c>
      <c r="D85" s="48">
        <f t="shared" si="8"/>
        <v>0</v>
      </c>
      <c r="E85" s="48">
        <f t="shared" si="8"/>
        <v>0</v>
      </c>
      <c r="F85" s="48">
        <f t="shared" si="8"/>
        <v>0</v>
      </c>
      <c r="G85" s="48">
        <f t="shared" si="8"/>
        <v>0</v>
      </c>
      <c r="H85" s="48">
        <f t="shared" si="8"/>
        <v>0</v>
      </c>
      <c r="I85" s="48">
        <f t="shared" si="8"/>
        <v>0</v>
      </c>
      <c r="J85" s="48">
        <f t="shared" si="8"/>
        <v>0</v>
      </c>
      <c r="K85" s="48">
        <f t="shared" si="8"/>
        <v>0</v>
      </c>
      <c r="L85" s="48">
        <f t="shared" si="8"/>
        <v>0</v>
      </c>
      <c r="M85" s="48">
        <f t="shared" si="8"/>
        <v>0</v>
      </c>
      <c r="N85" s="48">
        <f t="shared" si="8"/>
        <v>0</v>
      </c>
      <c r="O85" s="48"/>
      <c r="P85" s="48"/>
      <c r="Q85" s="48">
        <f t="shared" ref="Q85" si="9">AH23</f>
        <v>0</v>
      </c>
      <c r="R85" s="49" t="str">
        <f>C85&amp;D85&amp;E85&amp;F85&amp;G85&amp;H85&amp;I85&amp;J85&amp;K85&amp;L85&amp;M85&amp;N85&amp;Q85</f>
        <v>0000000000000</v>
      </c>
    </row>
    <row r="86" spans="2:33" s="5" customFormat="1" ht="13.5" thickTop="1" thickBot="1" x14ac:dyDescent="0.2">
      <c r="C86" s="48">
        <f t="shared" ref="C86:N86" si="10">V31</f>
        <v>0</v>
      </c>
      <c r="D86" s="48">
        <f t="shared" si="10"/>
        <v>0</v>
      </c>
      <c r="E86" s="48">
        <f t="shared" si="10"/>
        <v>0</v>
      </c>
      <c r="F86" s="48">
        <f t="shared" si="10"/>
        <v>0</v>
      </c>
      <c r="G86" s="48">
        <f t="shared" si="10"/>
        <v>0</v>
      </c>
      <c r="H86" s="48">
        <f t="shared" si="10"/>
        <v>0</v>
      </c>
      <c r="I86" s="48">
        <f t="shared" si="10"/>
        <v>0</v>
      </c>
      <c r="J86" s="48">
        <f t="shared" si="10"/>
        <v>0</v>
      </c>
      <c r="K86" s="48">
        <f t="shared" si="10"/>
        <v>0</v>
      </c>
      <c r="L86" s="48">
        <f t="shared" si="10"/>
        <v>0</v>
      </c>
      <c r="M86" s="48">
        <f t="shared" si="10"/>
        <v>0</v>
      </c>
      <c r="N86" s="48">
        <f t="shared" si="10"/>
        <v>0</v>
      </c>
      <c r="O86" s="48"/>
      <c r="P86" s="48"/>
      <c r="Q86" s="48">
        <f t="shared" ref="Q86" si="11">AH31</f>
        <v>0</v>
      </c>
      <c r="R86" s="49" t="str">
        <f t="shared" ref="R86:R87" si="12">C86&amp;D86&amp;E86&amp;F86&amp;G86&amp;H86&amp;I86&amp;J86&amp;K86&amp;L86&amp;M86&amp;N86&amp;Q86</f>
        <v>0000000000000</v>
      </c>
    </row>
    <row r="87" spans="2:33" s="5" customFormat="1" ht="13.5" thickTop="1" thickBot="1" x14ac:dyDescent="0.2">
      <c r="C87" s="48">
        <f t="shared" ref="C87:N87" si="13">V39</f>
        <v>0</v>
      </c>
      <c r="D87" s="48">
        <f t="shared" si="13"/>
        <v>0</v>
      </c>
      <c r="E87" s="48">
        <f t="shared" si="13"/>
        <v>0</v>
      </c>
      <c r="F87" s="48">
        <f t="shared" si="13"/>
        <v>0</v>
      </c>
      <c r="G87" s="48">
        <f t="shared" si="13"/>
        <v>0</v>
      </c>
      <c r="H87" s="48">
        <f t="shared" si="13"/>
        <v>0</v>
      </c>
      <c r="I87" s="48">
        <f t="shared" si="13"/>
        <v>0</v>
      </c>
      <c r="J87" s="48">
        <f t="shared" si="13"/>
        <v>0</v>
      </c>
      <c r="K87" s="48">
        <f t="shared" si="13"/>
        <v>0</v>
      </c>
      <c r="L87" s="48">
        <f t="shared" si="13"/>
        <v>0</v>
      </c>
      <c r="M87" s="48">
        <f t="shared" si="13"/>
        <v>0</v>
      </c>
      <c r="N87" s="48">
        <f t="shared" si="13"/>
        <v>0</v>
      </c>
      <c r="O87" s="48"/>
      <c r="P87" s="48"/>
      <c r="Q87" s="48">
        <f t="shared" ref="Q87" si="14">AH39</f>
        <v>0</v>
      </c>
      <c r="R87" s="49" t="str">
        <f t="shared" si="12"/>
        <v>0000000000000</v>
      </c>
    </row>
    <row r="88" spans="2:33" ht="13.5" thickTop="1" thickBot="1" x14ac:dyDescent="0.2">
      <c r="C88" s="48">
        <f t="shared" ref="C88:N88" si="15">V47</f>
        <v>0</v>
      </c>
      <c r="D88" s="48">
        <f t="shared" si="15"/>
        <v>0</v>
      </c>
      <c r="E88" s="48">
        <f t="shared" si="15"/>
        <v>0</v>
      </c>
      <c r="F88" s="48">
        <f t="shared" si="15"/>
        <v>0</v>
      </c>
      <c r="G88" s="48">
        <f t="shared" si="15"/>
        <v>0</v>
      </c>
      <c r="H88" s="48">
        <f t="shared" si="15"/>
        <v>0</v>
      </c>
      <c r="I88" s="48">
        <f t="shared" si="15"/>
        <v>0</v>
      </c>
      <c r="J88" s="48">
        <f t="shared" si="15"/>
        <v>0</v>
      </c>
      <c r="K88" s="48">
        <f t="shared" si="15"/>
        <v>0</v>
      </c>
      <c r="L88" s="48">
        <f t="shared" si="15"/>
        <v>0</v>
      </c>
      <c r="M88" s="48">
        <f t="shared" si="15"/>
        <v>0</v>
      </c>
      <c r="N88" s="48">
        <f t="shared" si="15"/>
        <v>0</v>
      </c>
      <c r="O88" s="48"/>
      <c r="P88" s="48"/>
      <c r="Q88" s="48">
        <f t="shared" ref="Q88" si="16">AH47</f>
        <v>0</v>
      </c>
      <c r="R88" s="49" t="str">
        <f>C88&amp;D88&amp;E88&amp;F88&amp;G88&amp;H88&amp;I88&amp;J88&amp;K88&amp;L88&amp;M88&amp;N88&amp;Q88</f>
        <v>0000000000000</v>
      </c>
      <c r="S88" s="5"/>
      <c r="T88" s="5"/>
      <c r="U88" s="5"/>
    </row>
    <row r="89" spans="2:33" ht="12.75" thickTop="1" x14ac:dyDescent="0.15"/>
    <row r="91" spans="2:33" x14ac:dyDescent="0.15">
      <c r="C91" s="50" t="str">
        <f>IF(V27="","",C92)</f>
        <v/>
      </c>
      <c r="D91" s="51" t="str">
        <f t="shared" ref="D91:N91" si="17">IF(W27="","",D92&amp;"、")</f>
        <v/>
      </c>
      <c r="E91" s="51" t="str">
        <f t="shared" si="17"/>
        <v/>
      </c>
      <c r="F91" s="51" t="str">
        <f t="shared" si="17"/>
        <v/>
      </c>
      <c r="G91" s="51" t="str">
        <f t="shared" si="17"/>
        <v/>
      </c>
      <c r="H91" s="51" t="str">
        <f t="shared" si="17"/>
        <v/>
      </c>
      <c r="I91" s="51" t="str">
        <f t="shared" si="17"/>
        <v/>
      </c>
      <c r="J91" s="51" t="str">
        <f t="shared" si="17"/>
        <v/>
      </c>
      <c r="K91" s="51" t="str">
        <f t="shared" si="17"/>
        <v/>
      </c>
      <c r="L91" s="51" t="str">
        <f t="shared" si="17"/>
        <v/>
      </c>
      <c r="M91" s="51" t="str">
        <f t="shared" si="17"/>
        <v/>
      </c>
      <c r="N91" s="51" t="str">
        <f t="shared" si="17"/>
        <v/>
      </c>
      <c r="O91" s="51"/>
      <c r="P91" s="51"/>
      <c r="Q91" s="51" t="str">
        <f t="shared" ref="Q91" si="18">IF(AH27="","",Q92&amp;"、")</f>
        <v/>
      </c>
      <c r="R91" s="49" t="str">
        <f>C91&amp;D91&amp;E91&amp;F91&amp;G91&amp;H91&amp;I91&amp;J91&amp;K91&amp;L91&amp;M91&amp;N91&amp;Q91</f>
        <v/>
      </c>
    </row>
    <row r="92" spans="2:33" ht="42.75" thickBot="1" x14ac:dyDescent="0.2">
      <c r="C92" s="52" t="s">
        <v>75</v>
      </c>
      <c r="D92" s="52" t="s">
        <v>68</v>
      </c>
      <c r="E92" s="52" t="s">
        <v>69</v>
      </c>
      <c r="F92" s="52" t="s">
        <v>70</v>
      </c>
      <c r="G92" s="52" t="s">
        <v>71</v>
      </c>
      <c r="H92" s="52" t="s">
        <v>72</v>
      </c>
      <c r="I92" s="52" t="s">
        <v>73</v>
      </c>
      <c r="J92" s="52" t="s">
        <v>74</v>
      </c>
      <c r="K92" s="53">
        <f>AD28</f>
        <v>0</v>
      </c>
      <c r="L92" s="53">
        <f>AE28</f>
        <v>0</v>
      </c>
      <c r="M92" s="53">
        <f>AF28</f>
        <v>0</v>
      </c>
      <c r="N92" s="53">
        <f>AG28</f>
        <v>0</v>
      </c>
      <c r="O92" s="53"/>
      <c r="P92" s="53"/>
      <c r="Q92" s="53">
        <f t="shared" ref="Q92" si="19">AH28</f>
        <v>0</v>
      </c>
    </row>
    <row r="93" spans="2:33" x14ac:dyDescent="0.15">
      <c r="C93" s="51" t="str">
        <f>IF(V35="","",C94)</f>
        <v/>
      </c>
      <c r="D93" s="51" t="str">
        <f t="shared" ref="D93:N93" si="20">IF(W35="","",D94&amp;"、")</f>
        <v/>
      </c>
      <c r="E93" s="51" t="str">
        <f t="shared" si="20"/>
        <v/>
      </c>
      <c r="F93" s="51" t="str">
        <f t="shared" si="20"/>
        <v/>
      </c>
      <c r="G93" s="51" t="str">
        <f t="shared" si="20"/>
        <v/>
      </c>
      <c r="H93" s="51" t="str">
        <f t="shared" si="20"/>
        <v/>
      </c>
      <c r="I93" s="51" t="str">
        <f t="shared" si="20"/>
        <v/>
      </c>
      <c r="J93" s="51" t="str">
        <f t="shared" si="20"/>
        <v/>
      </c>
      <c r="K93" s="51" t="str">
        <f t="shared" si="20"/>
        <v/>
      </c>
      <c r="L93" s="51" t="str">
        <f t="shared" si="20"/>
        <v/>
      </c>
      <c r="M93" s="51" t="str">
        <f t="shared" si="20"/>
        <v/>
      </c>
      <c r="N93" s="51" t="str">
        <f t="shared" si="20"/>
        <v/>
      </c>
      <c r="O93" s="51"/>
      <c r="P93" s="51"/>
      <c r="Q93" s="51" t="str">
        <f t="shared" ref="Q93" si="21">IF(AH35="","",Q94&amp;"、")</f>
        <v/>
      </c>
      <c r="R93" s="49" t="str">
        <f>C93&amp;D93&amp;E93&amp;F93&amp;G93&amp;H93&amp;I93&amp;J93&amp;K93&amp;L93&amp;M93&amp;N93&amp;Q93</f>
        <v/>
      </c>
    </row>
    <row r="94" spans="2:33" ht="42.75" thickBot="1" x14ac:dyDescent="0.2">
      <c r="C94" s="52" t="s">
        <v>75</v>
      </c>
      <c r="D94" s="52" t="s">
        <v>68</v>
      </c>
      <c r="E94" s="52" t="s">
        <v>69</v>
      </c>
      <c r="F94" s="52" t="s">
        <v>70</v>
      </c>
      <c r="G94" s="52" t="s">
        <v>71</v>
      </c>
      <c r="H94" s="52" t="s">
        <v>72</v>
      </c>
      <c r="I94" s="52" t="s">
        <v>73</v>
      </c>
      <c r="J94" s="52" t="s">
        <v>74</v>
      </c>
      <c r="K94" s="53">
        <f>AD36</f>
        <v>0</v>
      </c>
      <c r="L94" s="53">
        <f>AE36</f>
        <v>0</v>
      </c>
      <c r="M94" s="53">
        <f>AF36</f>
        <v>0</v>
      </c>
      <c r="N94" s="53">
        <f>AG36</f>
        <v>0</v>
      </c>
      <c r="O94" s="53"/>
      <c r="P94" s="53"/>
      <c r="Q94" s="53">
        <f t="shared" ref="Q94" si="22">AH36</f>
        <v>0</v>
      </c>
    </row>
    <row r="95" spans="2:33" x14ac:dyDescent="0.15">
      <c r="C95" s="51" t="str">
        <f>IF(V43="","",C96)</f>
        <v/>
      </c>
      <c r="D95" s="51" t="str">
        <f t="shared" ref="D95:N95" si="23">IF(W43="","",D96&amp;"、")</f>
        <v/>
      </c>
      <c r="E95" s="51" t="str">
        <f t="shared" si="23"/>
        <v/>
      </c>
      <c r="F95" s="51" t="str">
        <f t="shared" si="23"/>
        <v/>
      </c>
      <c r="G95" s="51" t="str">
        <f t="shared" si="23"/>
        <v/>
      </c>
      <c r="H95" s="51" t="str">
        <f t="shared" si="23"/>
        <v/>
      </c>
      <c r="I95" s="51" t="str">
        <f t="shared" si="23"/>
        <v/>
      </c>
      <c r="J95" s="51" t="str">
        <f t="shared" si="23"/>
        <v/>
      </c>
      <c r="K95" s="51" t="str">
        <f t="shared" si="23"/>
        <v/>
      </c>
      <c r="L95" s="51" t="str">
        <f t="shared" si="23"/>
        <v/>
      </c>
      <c r="M95" s="51" t="str">
        <f t="shared" si="23"/>
        <v/>
      </c>
      <c r="N95" s="51" t="str">
        <f t="shared" si="23"/>
        <v/>
      </c>
      <c r="O95" s="51"/>
      <c r="P95" s="51"/>
      <c r="Q95" s="51" t="str">
        <f t="shared" ref="Q95" si="24">IF(AH43="","",Q96&amp;"、")</f>
        <v/>
      </c>
      <c r="R95" s="49" t="str">
        <f t="shared" ref="R95" si="25">C95&amp;D95&amp;E95&amp;F95&amp;G95&amp;H95&amp;I95&amp;J95&amp;K95&amp;L95&amp;M95&amp;N95&amp;Q95</f>
        <v/>
      </c>
    </row>
    <row r="96" spans="2:33" ht="42.75" thickBot="1" x14ac:dyDescent="0.2">
      <c r="C96" s="52" t="s">
        <v>75</v>
      </c>
      <c r="D96" s="52" t="s">
        <v>68</v>
      </c>
      <c r="E96" s="52" t="s">
        <v>69</v>
      </c>
      <c r="F96" s="52" t="s">
        <v>70</v>
      </c>
      <c r="G96" s="52" t="s">
        <v>71</v>
      </c>
      <c r="H96" s="52" t="s">
        <v>72</v>
      </c>
      <c r="I96" s="52" t="s">
        <v>73</v>
      </c>
      <c r="J96" s="52" t="s">
        <v>74</v>
      </c>
      <c r="K96" s="53">
        <f>AD44</f>
        <v>0</v>
      </c>
      <c r="L96" s="53">
        <f>AE44</f>
        <v>0</v>
      </c>
      <c r="M96" s="53">
        <f>AF44</f>
        <v>0</v>
      </c>
      <c r="N96" s="53">
        <f>AG44</f>
        <v>0</v>
      </c>
      <c r="O96" s="53"/>
      <c r="P96" s="53"/>
      <c r="Q96" s="53">
        <f t="shared" ref="Q96" si="26">AH44</f>
        <v>0</v>
      </c>
    </row>
    <row r="97" spans="3:18" x14ac:dyDescent="0.15">
      <c r="C97" s="51" t="str">
        <f>IF(V51="","",C98)</f>
        <v/>
      </c>
      <c r="D97" s="51" t="str">
        <f t="shared" ref="D97:N97" si="27">IF(W51="","",D98&amp;"、")</f>
        <v/>
      </c>
      <c r="E97" s="51" t="str">
        <f t="shared" si="27"/>
        <v/>
      </c>
      <c r="F97" s="51" t="str">
        <f t="shared" si="27"/>
        <v/>
      </c>
      <c r="G97" s="51" t="str">
        <f t="shared" si="27"/>
        <v/>
      </c>
      <c r="H97" s="51" t="str">
        <f t="shared" si="27"/>
        <v/>
      </c>
      <c r="I97" s="51" t="str">
        <f t="shared" si="27"/>
        <v/>
      </c>
      <c r="J97" s="51" t="str">
        <f t="shared" si="27"/>
        <v/>
      </c>
      <c r="K97" s="51" t="str">
        <f t="shared" si="27"/>
        <v/>
      </c>
      <c r="L97" s="51" t="str">
        <f t="shared" si="27"/>
        <v/>
      </c>
      <c r="M97" s="51" t="str">
        <f t="shared" si="27"/>
        <v/>
      </c>
      <c r="N97" s="51" t="str">
        <f t="shared" si="27"/>
        <v/>
      </c>
      <c r="O97" s="51"/>
      <c r="P97" s="51"/>
      <c r="Q97" s="51" t="str">
        <f t="shared" ref="Q97" si="28">IF(AH51="","",Q98&amp;"、")</f>
        <v/>
      </c>
      <c r="R97" s="49" t="str">
        <f>C97&amp;D97&amp;E97&amp;F97&amp;G97&amp;H97&amp;I97&amp;J97&amp;K97&amp;L97&amp;M97&amp;N97&amp;Q97</f>
        <v/>
      </c>
    </row>
    <row r="98" spans="3:18" ht="42.75" thickBot="1" x14ac:dyDescent="0.2">
      <c r="C98" s="52" t="s">
        <v>75</v>
      </c>
      <c r="D98" s="52" t="s">
        <v>68</v>
      </c>
      <c r="E98" s="52" t="s">
        <v>69</v>
      </c>
      <c r="F98" s="52" t="s">
        <v>70</v>
      </c>
      <c r="G98" s="52" t="s">
        <v>71</v>
      </c>
      <c r="H98" s="52" t="s">
        <v>72</v>
      </c>
      <c r="I98" s="52" t="s">
        <v>73</v>
      </c>
      <c r="J98" s="52" t="s">
        <v>74</v>
      </c>
      <c r="K98" s="53">
        <f>AD52</f>
        <v>0</v>
      </c>
      <c r="L98" s="53">
        <f>AE52</f>
        <v>0</v>
      </c>
      <c r="M98" s="53">
        <f>AF52</f>
        <v>0</v>
      </c>
      <c r="N98" s="53">
        <f>AG52</f>
        <v>0</v>
      </c>
      <c r="O98" s="53"/>
      <c r="P98" s="53"/>
      <c r="Q98" s="53">
        <f t="shared" ref="Q98" si="29">AH52</f>
        <v>0</v>
      </c>
    </row>
    <row r="101" spans="3:18" ht="17.25" x14ac:dyDescent="0.2">
      <c r="C101" s="13" t="s">
        <v>168</v>
      </c>
    </row>
    <row r="102" spans="3:18" ht="17.25" x14ac:dyDescent="0.2">
      <c r="C102" s="13" t="s">
        <v>165</v>
      </c>
    </row>
    <row r="103" spans="3:18" ht="17.25" x14ac:dyDescent="0.2">
      <c r="C103" s="13" t="s">
        <v>166</v>
      </c>
    </row>
  </sheetData>
  <mergeCells count="243">
    <mergeCell ref="I4:K4"/>
    <mergeCell ref="I3:K3"/>
    <mergeCell ref="L4:Q4"/>
    <mergeCell ref="L3:Q3"/>
    <mergeCell ref="H5:Q6"/>
    <mergeCell ref="G5:G6"/>
    <mergeCell ref="G7:Q8"/>
    <mergeCell ref="G9:Q10"/>
    <mergeCell ref="H13:Q14"/>
    <mergeCell ref="AI22:AI25"/>
    <mergeCell ref="AI38:AI41"/>
    <mergeCell ref="AG39:AG41"/>
    <mergeCell ref="V29:AH29"/>
    <mergeCell ref="W31:W33"/>
    <mergeCell ref="X31:X33"/>
    <mergeCell ref="Y31:Y33"/>
    <mergeCell ref="H11:P12"/>
    <mergeCell ref="Q11:Q12"/>
    <mergeCell ref="N30:N33"/>
    <mergeCell ref="N38:N41"/>
    <mergeCell ref="N46:N49"/>
    <mergeCell ref="P30:P33"/>
    <mergeCell ref="B17:F17"/>
    <mergeCell ref="B21:B28"/>
    <mergeCell ref="F22:F25"/>
    <mergeCell ref="G22:G25"/>
    <mergeCell ref="M23:M25"/>
    <mergeCell ref="I21:M21"/>
    <mergeCell ref="E26:M26"/>
    <mergeCell ref="E27:M28"/>
    <mergeCell ref="C1:AD1"/>
    <mergeCell ref="AF2:AI2"/>
    <mergeCell ref="B19:D19"/>
    <mergeCell ref="B16:E16"/>
    <mergeCell ref="F7:F8"/>
    <mergeCell ref="F9:F10"/>
    <mergeCell ref="F5:F6"/>
    <mergeCell ref="C5:C6"/>
    <mergeCell ref="D5:E6"/>
    <mergeCell ref="R5:S6"/>
    <mergeCell ref="C7:C10"/>
    <mergeCell ref="D7:E10"/>
    <mergeCell ref="T9:Y10"/>
    <mergeCell ref="Z9:AB10"/>
    <mergeCell ref="AC9:AI10"/>
    <mergeCell ref="C3:C4"/>
    <mergeCell ref="D3:E4"/>
    <mergeCell ref="F3:H4"/>
    <mergeCell ref="R3:S4"/>
    <mergeCell ref="T3:AF4"/>
    <mergeCell ref="AG3:AG4"/>
    <mergeCell ref="AH3:AI4"/>
    <mergeCell ref="F13:G14"/>
    <mergeCell ref="AI11:AI12"/>
    <mergeCell ref="B5:B14"/>
    <mergeCell ref="Q22:Q25"/>
    <mergeCell ref="E22:E25"/>
    <mergeCell ref="C21:D21"/>
    <mergeCell ref="C22:D28"/>
    <mergeCell ref="I23:I25"/>
    <mergeCell ref="J23:J25"/>
    <mergeCell ref="K23:K25"/>
    <mergeCell ref="B18:D18"/>
    <mergeCell ref="C11:C14"/>
    <mergeCell ref="D11:D12"/>
    <mergeCell ref="E11:E12"/>
    <mergeCell ref="F11:G12"/>
    <mergeCell ref="N27:S28"/>
    <mergeCell ref="R9:S10"/>
    <mergeCell ref="R7:S8"/>
    <mergeCell ref="P22:P25"/>
    <mergeCell ref="N22:N25"/>
    <mergeCell ref="T11:T12"/>
    <mergeCell ref="D13:D14"/>
    <mergeCell ref="AC23:AC25"/>
    <mergeCell ref="AD23:AD25"/>
    <mergeCell ref="AE23:AE25"/>
    <mergeCell ref="AF23:AF25"/>
    <mergeCell ref="H22:H25"/>
    <mergeCell ref="R22:R25"/>
    <mergeCell ref="T22:T25"/>
    <mergeCell ref="U22:U25"/>
    <mergeCell ref="V23:V25"/>
    <mergeCell ref="W23:W25"/>
    <mergeCell ref="X23:X25"/>
    <mergeCell ref="T13:T14"/>
    <mergeCell ref="E13:E14"/>
    <mergeCell ref="G18:J18"/>
    <mergeCell ref="L23:L25"/>
    <mergeCell ref="G19:J19"/>
    <mergeCell ref="AI26:AI27"/>
    <mergeCell ref="AC31:AC33"/>
    <mergeCell ref="AI30:AI33"/>
    <mergeCell ref="AG31:AG33"/>
    <mergeCell ref="AH31:AH33"/>
    <mergeCell ref="AB31:AB33"/>
    <mergeCell ref="Q30:Q33"/>
    <mergeCell ref="R30:R33"/>
    <mergeCell ref="S30:S33"/>
    <mergeCell ref="T30:T33"/>
    <mergeCell ref="U30:U33"/>
    <mergeCell ref="R29:S29"/>
    <mergeCell ref="Z31:Z33"/>
    <mergeCell ref="AG5:AG8"/>
    <mergeCell ref="AH5:AI8"/>
    <mergeCell ref="T5:AF6"/>
    <mergeCell ref="T7:AF8"/>
    <mergeCell ref="AI13:AI14"/>
    <mergeCell ref="R21:S21"/>
    <mergeCell ref="R11:S14"/>
    <mergeCell ref="AA31:AA33"/>
    <mergeCell ref="AD31:AD33"/>
    <mergeCell ref="V31:V33"/>
    <mergeCell ref="T27:U28"/>
    <mergeCell ref="T26:U26"/>
    <mergeCell ref="N26:S26"/>
    <mergeCell ref="O22:O25"/>
    <mergeCell ref="O30:O33"/>
    <mergeCell ref="AH23:AH25"/>
    <mergeCell ref="AA23:AA25"/>
    <mergeCell ref="AB23:AB25"/>
    <mergeCell ref="S22:S25"/>
    <mergeCell ref="Y23:Y25"/>
    <mergeCell ref="Z23:Z25"/>
    <mergeCell ref="U11:AH12"/>
    <mergeCell ref="AG23:AG25"/>
    <mergeCell ref="V21:AH21"/>
    <mergeCell ref="B37:B44"/>
    <mergeCell ref="R37:S37"/>
    <mergeCell ref="V37:AH37"/>
    <mergeCell ref="F38:F41"/>
    <mergeCell ref="G38:G41"/>
    <mergeCell ref="H38:H41"/>
    <mergeCell ref="Q38:Q41"/>
    <mergeCell ref="R38:R41"/>
    <mergeCell ref="S38:S41"/>
    <mergeCell ref="T38:T41"/>
    <mergeCell ref="U38:U41"/>
    <mergeCell ref="V39:V41"/>
    <mergeCell ref="W39:W41"/>
    <mergeCell ref="X39:X41"/>
    <mergeCell ref="Y39:Y41"/>
    <mergeCell ref="Z39:Z41"/>
    <mergeCell ref="AA39:AA41"/>
    <mergeCell ref="AB39:AB41"/>
    <mergeCell ref="AC39:AC41"/>
    <mergeCell ref="Z47:Z49"/>
    <mergeCell ref="C38:D44"/>
    <mergeCell ref="E38:E41"/>
    <mergeCell ref="I39:I41"/>
    <mergeCell ref="T43:U44"/>
    <mergeCell ref="J39:J41"/>
    <mergeCell ref="P38:P41"/>
    <mergeCell ref="P46:P49"/>
    <mergeCell ref="K39:K41"/>
    <mergeCell ref="L39:L41"/>
    <mergeCell ref="O38:O41"/>
    <mergeCell ref="AI46:AI49"/>
    <mergeCell ref="C45:D45"/>
    <mergeCell ref="I45:M45"/>
    <mergeCell ref="C46:D52"/>
    <mergeCell ref="E46:E49"/>
    <mergeCell ref="I47:I49"/>
    <mergeCell ref="J47:J49"/>
    <mergeCell ref="K47:K49"/>
    <mergeCell ref="L47:L49"/>
    <mergeCell ref="M47:M49"/>
    <mergeCell ref="E50:M50"/>
    <mergeCell ref="N50:S50"/>
    <mergeCell ref="T50:U50"/>
    <mergeCell ref="V50:AH50"/>
    <mergeCell ref="AI50:AI51"/>
    <mergeCell ref="AA47:AA49"/>
    <mergeCell ref="AB47:AB49"/>
    <mergeCell ref="AC47:AC49"/>
    <mergeCell ref="AD47:AD49"/>
    <mergeCell ref="AE47:AE49"/>
    <mergeCell ref="E51:M52"/>
    <mergeCell ref="N51:S52"/>
    <mergeCell ref="F46:F49"/>
    <mergeCell ref="G46:G49"/>
    <mergeCell ref="AI42:AI43"/>
    <mergeCell ref="C30:D36"/>
    <mergeCell ref="E30:E33"/>
    <mergeCell ref="I31:I33"/>
    <mergeCell ref="J31:J33"/>
    <mergeCell ref="K31:K33"/>
    <mergeCell ref="L31:L33"/>
    <mergeCell ref="AE31:AE33"/>
    <mergeCell ref="AF31:AF33"/>
    <mergeCell ref="F30:F33"/>
    <mergeCell ref="G30:G33"/>
    <mergeCell ref="AI34:AI35"/>
    <mergeCell ref="E35:M36"/>
    <mergeCell ref="N35:S36"/>
    <mergeCell ref="T35:U36"/>
    <mergeCell ref="C37:D37"/>
    <mergeCell ref="I37:M37"/>
    <mergeCell ref="AD39:AD41"/>
    <mergeCell ref="AE39:AE41"/>
    <mergeCell ref="AF39:AF41"/>
    <mergeCell ref="E43:M44"/>
    <mergeCell ref="N43:S44"/>
    <mergeCell ref="M39:M41"/>
    <mergeCell ref="H30:H33"/>
    <mergeCell ref="B3:B4"/>
    <mergeCell ref="T51:U52"/>
    <mergeCell ref="C53:R53"/>
    <mergeCell ref="T34:U34"/>
    <mergeCell ref="V34:AH34"/>
    <mergeCell ref="U13:AH14"/>
    <mergeCell ref="M31:M33"/>
    <mergeCell ref="E34:M34"/>
    <mergeCell ref="N34:S34"/>
    <mergeCell ref="V26:AH26"/>
    <mergeCell ref="C29:D29"/>
    <mergeCell ref="I29:M29"/>
    <mergeCell ref="B29:B36"/>
    <mergeCell ref="AF47:AF49"/>
    <mergeCell ref="AG47:AG49"/>
    <mergeCell ref="AH47:AH49"/>
    <mergeCell ref="AH39:AH41"/>
    <mergeCell ref="E42:M42"/>
    <mergeCell ref="N42:S42"/>
    <mergeCell ref="T42:U42"/>
    <mergeCell ref="V42:AH42"/>
    <mergeCell ref="B45:B52"/>
    <mergeCell ref="R45:S45"/>
    <mergeCell ref="V45:AH45"/>
    <mergeCell ref="Y73:Y74"/>
    <mergeCell ref="H46:H49"/>
    <mergeCell ref="Q46:Q49"/>
    <mergeCell ref="R46:R49"/>
    <mergeCell ref="S46:S49"/>
    <mergeCell ref="T46:T49"/>
    <mergeCell ref="U46:U49"/>
    <mergeCell ref="V47:V49"/>
    <mergeCell ref="W47:W49"/>
    <mergeCell ref="O46:O49"/>
    <mergeCell ref="X47:X49"/>
    <mergeCell ref="Y47:Y49"/>
    <mergeCell ref="I73:I74"/>
    <mergeCell ref="C54:AI54"/>
  </mergeCells>
  <phoneticPr fontId="5"/>
  <conditionalFormatting sqref="AH5:AI8">
    <cfRule type="containsBlanks" dxfId="0" priority="1" stopIfTrue="1">
      <formula>LEN(TRIM(AH5))=0</formula>
    </cfRule>
  </conditionalFormatting>
  <conditionalFormatting sqref="AI17">
    <cfRule type="notContainsBlanks" priority="2">
      <formula>LEN(TRIM(AI17))&gt;0</formula>
    </cfRule>
  </conditionalFormatting>
  <dataValidations count="10">
    <dataValidation allowBlank="1" showInputMessage="1" showErrorMessage="1" promptTitle="※ご注意ください※" prompt="通帳の表紙裏に書かれているカタカナの名義をご記入下さい。_x000a_カブシキガイシャ　・　カ）など" sqref="U11 AI11" xr:uid="{00000000-0002-0000-0000-000000000000}"/>
    <dataValidation type="list" allowBlank="1" showInputMessage="1" showErrorMessage="1" promptTitle="選択してください" prompt="選択してください" sqref="F22:F25 F46:F49 F30:F33 F38:F41" xr:uid="{00000000-0002-0000-0000-000001000000}">
      <formula1>$D$58:$D$68</formula1>
    </dataValidation>
    <dataValidation type="list" allowBlank="1" showInputMessage="1" showErrorMessage="1" errorTitle="選択してください" error="プルダウンで選択してください" sqref="G22:G25 G46:G49 G30:G33 G38:G41" xr:uid="{00000000-0002-0000-0000-000002000000}">
      <formula1>$R$58:$R$60</formula1>
    </dataValidation>
    <dataValidation type="list" allowBlank="1" showInputMessage="1" showErrorMessage="1" sqref="AI22:AI25 AI46:AI49 AI30:AI33 AI38:AI41" xr:uid="{00000000-0002-0000-0000-000003000000}">
      <formula1>$U$58:$U$59</formula1>
    </dataValidation>
    <dataValidation type="list" allowBlank="1" showInputMessage="1" showErrorMessage="1" sqref="V27:AH27 V51:AH51 V35:AH35 V43:AH43" xr:uid="{00000000-0002-0000-0000-000004000000}">
      <formula1>$T$58:$T$59</formula1>
    </dataValidation>
    <dataValidation type="list" allowBlank="1" showInputMessage="1" showErrorMessage="1" sqref="AI20" xr:uid="{00000000-0002-0000-0000-000005000000}">
      <formula1>V60:V61</formula1>
    </dataValidation>
    <dataValidation type="list" allowBlank="1" showInputMessage="1" showErrorMessage="1" sqref="AI13:AI16" xr:uid="{00000000-0002-0000-0000-000006000000}">
      <formula1>V58:V59</formula1>
    </dataValidation>
    <dataValidation type="list" allowBlank="1" showInputMessage="1" showErrorMessage="1" sqref="G19:J19" xr:uid="{00000000-0002-0000-0000-000007000000}">
      <formula1>$C$101:$C$103</formula1>
    </dataValidation>
    <dataValidation type="list" allowBlank="1" showInputMessage="1" showErrorMessage="1" sqref="AI28 AI52 AI44 AI36" xr:uid="{00000000-0002-0000-0000-000008000000}">
      <formula1>$Z$58:$Z$59</formula1>
    </dataValidation>
    <dataValidation type="list" allowBlank="1" showInputMessage="1" showErrorMessage="1" sqref="H11" xr:uid="{00000000-0002-0000-0000-000009000000}">
      <formula1>$T$63:$T$64</formula1>
    </dataValidation>
  </dataValidations>
  <printOptions horizontalCentered="1"/>
  <pageMargins left="0.27559055118110237" right="0.19685039370078741" top="0.31496062992125984" bottom="0.19685039370078741" header="0.55118110236220474" footer="0.23622047244094491"/>
  <pageSetup paperSize="9" scale="49" orientation="landscape"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1</xdr:col>
                    <xdr:colOff>314325</xdr:colOff>
                    <xdr:row>18</xdr:row>
                    <xdr:rowOff>57150</xdr:rowOff>
                  </from>
                  <to>
                    <xdr:col>3</xdr:col>
                    <xdr:colOff>1028700</xdr:colOff>
                    <xdr:row>18</xdr:row>
                    <xdr:rowOff>371475</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4</xdr:col>
                    <xdr:colOff>352425</xdr:colOff>
                    <xdr:row>18</xdr:row>
                    <xdr:rowOff>85725</xdr:rowOff>
                  </from>
                  <to>
                    <xdr:col>5</xdr:col>
                    <xdr:colOff>76200</xdr:colOff>
                    <xdr:row>18</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AR98"/>
  <sheetViews>
    <sheetView workbookViewId="0"/>
  </sheetViews>
  <sheetFormatPr defaultRowHeight="12" x14ac:dyDescent="0.15"/>
  <cols>
    <col min="1" max="1" width="4.85546875" customWidth="1"/>
    <col min="2" max="2" width="5" customWidth="1"/>
    <col min="3" max="3" width="16.140625" customWidth="1"/>
    <col min="4" max="4" width="15.7109375" customWidth="1"/>
    <col min="5" max="5" width="35.85546875" customWidth="1"/>
    <col min="6" max="8" width="11.85546875" customWidth="1"/>
    <col min="9" max="9" width="6" customWidth="1"/>
    <col min="10" max="10" width="3.140625" customWidth="1"/>
    <col min="11" max="11" width="6" customWidth="1"/>
    <col min="12" max="12" width="3.140625" customWidth="1"/>
    <col min="13" max="13" width="6" customWidth="1"/>
    <col min="14" max="15" width="11.85546875" customWidth="1"/>
    <col min="16" max="16" width="17.5703125" customWidth="1"/>
    <col min="17" max="17" width="5.85546875" customWidth="1"/>
    <col min="18" max="18" width="11.7109375" customWidth="1"/>
    <col min="19" max="19" width="11.5703125" customWidth="1"/>
    <col min="20" max="32" width="4.28515625" customWidth="1"/>
    <col min="33" max="33" width="15" customWidth="1"/>
    <col min="34" max="34" width="4.85546875" customWidth="1"/>
    <col min="35" max="38" width="5.28515625" customWidth="1"/>
    <col min="39" max="39" width="3.42578125" customWidth="1"/>
  </cols>
  <sheetData>
    <row r="1" spans="2:34" ht="38.25" customHeight="1" x14ac:dyDescent="0.15">
      <c r="C1" s="255" t="s">
        <v>153</v>
      </c>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1"/>
    </row>
    <row r="2" spans="2:34" ht="21" customHeight="1" thickBot="1" x14ac:dyDescent="0.25">
      <c r="B2" s="13" t="s">
        <v>85</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1"/>
    </row>
    <row r="3" spans="2:34" s="2" customFormat="1" ht="30.75" customHeight="1" x14ac:dyDescent="0.15">
      <c r="B3" s="339" t="s">
        <v>118</v>
      </c>
      <c r="C3" s="291" t="s">
        <v>154</v>
      </c>
      <c r="D3" s="293" t="s">
        <v>161</v>
      </c>
      <c r="E3" s="247"/>
      <c r="F3" s="269" t="s">
        <v>155</v>
      </c>
      <c r="G3" s="270"/>
      <c r="H3" s="291"/>
      <c r="I3" s="320" t="s">
        <v>139</v>
      </c>
      <c r="J3" s="321"/>
      <c r="K3" s="322"/>
      <c r="L3" s="323" t="s">
        <v>140</v>
      </c>
      <c r="M3" s="323"/>
      <c r="N3" s="323"/>
      <c r="O3" s="324"/>
      <c r="P3" s="341" t="s">
        <v>119</v>
      </c>
      <c r="Q3" s="342"/>
      <c r="R3" s="300" t="s">
        <v>148</v>
      </c>
      <c r="S3" s="345"/>
      <c r="T3" s="345"/>
      <c r="U3" s="345"/>
      <c r="V3" s="345"/>
      <c r="W3" s="345"/>
      <c r="X3" s="345"/>
      <c r="Y3" s="345"/>
      <c r="Z3" s="345"/>
      <c r="AA3" s="345"/>
      <c r="AB3" s="345"/>
      <c r="AC3" s="345"/>
      <c r="AD3" s="346"/>
      <c r="AE3" s="304" t="s">
        <v>146</v>
      </c>
      <c r="AF3" s="300" t="s">
        <v>152</v>
      </c>
      <c r="AG3" s="346"/>
    </row>
    <row r="4" spans="2:34" s="2" customFormat="1" ht="30.75" customHeight="1" thickBot="1" x14ac:dyDescent="0.2">
      <c r="B4" s="340"/>
      <c r="C4" s="292"/>
      <c r="D4" s="274"/>
      <c r="E4" s="146"/>
      <c r="F4" s="294"/>
      <c r="G4" s="295"/>
      <c r="H4" s="292"/>
      <c r="I4" s="228" t="s">
        <v>100</v>
      </c>
      <c r="J4" s="318"/>
      <c r="K4" s="319"/>
      <c r="L4" s="350" t="s">
        <v>141</v>
      </c>
      <c r="M4" s="146"/>
      <c r="N4" s="146"/>
      <c r="O4" s="275"/>
      <c r="P4" s="343"/>
      <c r="Q4" s="344"/>
      <c r="R4" s="347"/>
      <c r="S4" s="348"/>
      <c r="T4" s="348"/>
      <c r="U4" s="348"/>
      <c r="V4" s="348"/>
      <c r="W4" s="348"/>
      <c r="X4" s="348"/>
      <c r="Y4" s="348"/>
      <c r="Z4" s="348"/>
      <c r="AA4" s="348"/>
      <c r="AB4" s="348"/>
      <c r="AC4" s="348"/>
      <c r="AD4" s="349"/>
      <c r="AE4" s="305"/>
      <c r="AF4" s="347"/>
      <c r="AG4" s="349"/>
    </row>
    <row r="5" spans="2:34" s="2" customFormat="1" ht="12" customHeight="1" x14ac:dyDescent="0.15">
      <c r="B5" s="372" t="s">
        <v>29</v>
      </c>
      <c r="C5" s="242" t="s">
        <v>0</v>
      </c>
      <c r="D5" s="293" t="s">
        <v>104</v>
      </c>
      <c r="E5" s="316"/>
      <c r="F5" s="262" t="s">
        <v>34</v>
      </c>
      <c r="G5" s="293" t="s">
        <v>105</v>
      </c>
      <c r="H5" s="247"/>
      <c r="I5" s="247"/>
      <c r="J5" s="247"/>
      <c r="K5" s="247"/>
      <c r="L5" s="247"/>
      <c r="M5" s="247"/>
      <c r="N5" s="247"/>
      <c r="O5" s="316"/>
      <c r="P5" s="269" t="s">
        <v>101</v>
      </c>
      <c r="Q5" s="291"/>
      <c r="R5" s="201" t="s">
        <v>149</v>
      </c>
      <c r="S5" s="345"/>
      <c r="T5" s="345"/>
      <c r="U5" s="345"/>
      <c r="V5" s="345"/>
      <c r="W5" s="345"/>
      <c r="X5" s="345"/>
      <c r="Y5" s="345"/>
      <c r="Z5" s="345"/>
      <c r="AA5" s="345"/>
      <c r="AB5" s="345"/>
      <c r="AC5" s="345"/>
      <c r="AD5" s="346"/>
      <c r="AE5" s="354" t="s">
        <v>147</v>
      </c>
      <c r="AF5" s="300" t="s">
        <v>151</v>
      </c>
      <c r="AG5" s="346"/>
    </row>
    <row r="6" spans="2:34" s="2" customFormat="1" ht="18" customHeight="1" x14ac:dyDescent="0.15">
      <c r="B6" s="373"/>
      <c r="C6" s="264"/>
      <c r="D6" s="375"/>
      <c r="E6" s="376"/>
      <c r="F6" s="263"/>
      <c r="G6" s="276"/>
      <c r="H6" s="277"/>
      <c r="I6" s="277"/>
      <c r="J6" s="277"/>
      <c r="K6" s="277"/>
      <c r="L6" s="277"/>
      <c r="M6" s="277"/>
      <c r="N6" s="277"/>
      <c r="O6" s="317"/>
      <c r="P6" s="271"/>
      <c r="Q6" s="377"/>
      <c r="R6" s="351"/>
      <c r="S6" s="352"/>
      <c r="T6" s="352"/>
      <c r="U6" s="352"/>
      <c r="V6" s="352"/>
      <c r="W6" s="352"/>
      <c r="X6" s="352"/>
      <c r="Y6" s="352"/>
      <c r="Z6" s="352"/>
      <c r="AA6" s="352"/>
      <c r="AB6" s="352"/>
      <c r="AC6" s="352"/>
      <c r="AD6" s="353"/>
      <c r="AE6" s="355"/>
      <c r="AF6" s="351"/>
      <c r="AG6" s="353"/>
    </row>
    <row r="7" spans="2:34" s="2" customFormat="1" ht="15.75" customHeight="1" x14ac:dyDescent="0.15">
      <c r="B7" s="373"/>
      <c r="C7" s="243" t="s">
        <v>33</v>
      </c>
      <c r="D7" s="119" t="s">
        <v>98</v>
      </c>
      <c r="E7" s="273"/>
      <c r="F7" s="254" t="s">
        <v>1</v>
      </c>
      <c r="G7" s="333" t="s">
        <v>106</v>
      </c>
      <c r="H7" s="229"/>
      <c r="I7" s="229"/>
      <c r="J7" s="229"/>
      <c r="K7" s="229"/>
      <c r="L7" s="229"/>
      <c r="M7" s="229"/>
      <c r="N7" s="229"/>
      <c r="O7" s="334"/>
      <c r="P7" s="252" t="s">
        <v>23</v>
      </c>
      <c r="Q7" s="251"/>
      <c r="R7" s="207" t="s">
        <v>150</v>
      </c>
      <c r="S7" s="359"/>
      <c r="T7" s="359"/>
      <c r="U7" s="359"/>
      <c r="V7" s="359"/>
      <c r="W7" s="359"/>
      <c r="X7" s="359"/>
      <c r="Y7" s="359"/>
      <c r="Z7" s="359"/>
      <c r="AA7" s="359"/>
      <c r="AB7" s="359"/>
      <c r="AC7" s="359"/>
      <c r="AD7" s="360"/>
      <c r="AE7" s="355"/>
      <c r="AF7" s="351"/>
      <c r="AG7" s="353"/>
    </row>
    <row r="8" spans="2:34" s="2" customFormat="1" ht="15.75" customHeight="1" thickBot="1" x14ac:dyDescent="0.2">
      <c r="B8" s="373"/>
      <c r="C8" s="243"/>
      <c r="D8" s="119"/>
      <c r="E8" s="273"/>
      <c r="F8" s="261"/>
      <c r="G8" s="276"/>
      <c r="H8" s="277"/>
      <c r="I8" s="277"/>
      <c r="J8" s="277"/>
      <c r="K8" s="277"/>
      <c r="L8" s="277"/>
      <c r="M8" s="277"/>
      <c r="N8" s="277"/>
      <c r="O8" s="317"/>
      <c r="P8" s="253"/>
      <c r="Q8" s="254"/>
      <c r="R8" s="357"/>
      <c r="S8" s="361"/>
      <c r="T8" s="361"/>
      <c r="U8" s="361"/>
      <c r="V8" s="361"/>
      <c r="W8" s="361"/>
      <c r="X8" s="361"/>
      <c r="Y8" s="361"/>
      <c r="Z8" s="361"/>
      <c r="AA8" s="361"/>
      <c r="AB8" s="361"/>
      <c r="AC8" s="361"/>
      <c r="AD8" s="358"/>
      <c r="AE8" s="356"/>
      <c r="AF8" s="357"/>
      <c r="AG8" s="358"/>
    </row>
    <row r="9" spans="2:34" s="2" customFormat="1" ht="15.75" customHeight="1" x14ac:dyDescent="0.15">
      <c r="B9" s="373"/>
      <c r="C9" s="243"/>
      <c r="D9" s="119"/>
      <c r="E9" s="273"/>
      <c r="F9" s="261" t="s">
        <v>2</v>
      </c>
      <c r="G9" s="333" t="s">
        <v>106</v>
      </c>
      <c r="H9" s="229"/>
      <c r="I9" s="229"/>
      <c r="J9" s="229"/>
      <c r="K9" s="229"/>
      <c r="L9" s="229"/>
      <c r="M9" s="229"/>
      <c r="N9" s="229"/>
      <c r="O9" s="334"/>
      <c r="P9" s="250" t="s">
        <v>99</v>
      </c>
      <c r="Q9" s="251"/>
      <c r="R9" s="119" t="s">
        <v>107</v>
      </c>
      <c r="S9" s="124"/>
      <c r="T9" s="124"/>
      <c r="U9" s="124"/>
      <c r="V9" s="124"/>
      <c r="W9" s="124"/>
      <c r="X9" s="278" t="s">
        <v>100</v>
      </c>
      <c r="Y9" s="279"/>
      <c r="Z9" s="280"/>
      <c r="AA9" s="284"/>
      <c r="AB9" s="285"/>
      <c r="AC9" s="285"/>
      <c r="AD9" s="285"/>
      <c r="AE9" s="285"/>
      <c r="AF9" s="285"/>
      <c r="AG9" s="287"/>
    </row>
    <row r="10" spans="2:34" s="2" customFormat="1" ht="15.75" customHeight="1" thickBot="1" x14ac:dyDescent="0.2">
      <c r="B10" s="373"/>
      <c r="C10" s="244"/>
      <c r="D10" s="274"/>
      <c r="E10" s="275"/>
      <c r="F10" s="261"/>
      <c r="G10" s="276"/>
      <c r="H10" s="277"/>
      <c r="I10" s="277"/>
      <c r="J10" s="277"/>
      <c r="K10" s="277"/>
      <c r="L10" s="277"/>
      <c r="M10" s="277"/>
      <c r="N10" s="277"/>
      <c r="O10" s="317"/>
      <c r="P10" s="217"/>
      <c r="Q10" s="218"/>
      <c r="R10" s="276"/>
      <c r="S10" s="277"/>
      <c r="T10" s="277"/>
      <c r="U10" s="277"/>
      <c r="V10" s="277"/>
      <c r="W10" s="277"/>
      <c r="X10" s="281"/>
      <c r="Y10" s="282"/>
      <c r="Z10" s="283"/>
      <c r="AA10" s="288"/>
      <c r="AB10" s="289"/>
      <c r="AC10" s="289"/>
      <c r="AD10" s="289"/>
      <c r="AE10" s="289"/>
      <c r="AF10" s="289"/>
      <c r="AG10" s="290"/>
    </row>
    <row r="11" spans="2:34" s="2" customFormat="1" ht="13.5" customHeight="1" x14ac:dyDescent="0.15">
      <c r="B11" s="373"/>
      <c r="C11" s="242" t="s">
        <v>32</v>
      </c>
      <c r="D11" s="245" t="s">
        <v>31</v>
      </c>
      <c r="E11" s="247" t="s">
        <v>102</v>
      </c>
      <c r="F11" s="215" t="s">
        <v>52</v>
      </c>
      <c r="G11" s="216"/>
      <c r="H11" s="370" t="s">
        <v>55</v>
      </c>
      <c r="I11" s="370"/>
      <c r="J11" s="370"/>
      <c r="K11" s="370"/>
      <c r="L11" s="370"/>
      <c r="M11" s="370"/>
      <c r="N11" s="370"/>
      <c r="O11" s="371"/>
      <c r="P11" s="215" t="s">
        <v>79</v>
      </c>
      <c r="Q11" s="216"/>
      <c r="R11" s="362" t="s">
        <v>0</v>
      </c>
      <c r="S11" s="221" t="s">
        <v>109</v>
      </c>
      <c r="T11" s="221"/>
      <c r="U11" s="221"/>
      <c r="V11" s="221"/>
      <c r="W11" s="221"/>
      <c r="X11" s="221"/>
      <c r="Y11" s="221"/>
      <c r="Z11" s="221"/>
      <c r="AA11" s="221"/>
      <c r="AB11" s="221"/>
      <c r="AC11" s="221"/>
      <c r="AD11" s="221"/>
      <c r="AE11" s="221"/>
      <c r="AF11" s="221"/>
      <c r="AG11" s="306" t="s">
        <v>81</v>
      </c>
      <c r="AH11" s="22"/>
    </row>
    <row r="12" spans="2:34" s="2" customFormat="1" ht="18" customHeight="1" x14ac:dyDescent="0.15">
      <c r="B12" s="373"/>
      <c r="C12" s="243"/>
      <c r="D12" s="246"/>
      <c r="E12" s="124"/>
      <c r="F12" s="248"/>
      <c r="G12" s="249"/>
      <c r="H12" s="335"/>
      <c r="I12" s="335"/>
      <c r="J12" s="335"/>
      <c r="K12" s="335"/>
      <c r="L12" s="335"/>
      <c r="M12" s="335"/>
      <c r="N12" s="335"/>
      <c r="O12" s="336"/>
      <c r="P12" s="217"/>
      <c r="Q12" s="218"/>
      <c r="R12" s="363"/>
      <c r="S12" s="222"/>
      <c r="T12" s="222"/>
      <c r="U12" s="222"/>
      <c r="V12" s="222"/>
      <c r="W12" s="222"/>
      <c r="X12" s="222"/>
      <c r="Y12" s="222"/>
      <c r="Z12" s="222"/>
      <c r="AA12" s="222"/>
      <c r="AB12" s="222"/>
      <c r="AC12" s="222"/>
      <c r="AD12" s="222"/>
      <c r="AE12" s="222"/>
      <c r="AF12" s="222"/>
      <c r="AG12" s="307"/>
      <c r="AH12" s="22"/>
    </row>
    <row r="13" spans="2:34" s="2" customFormat="1" ht="14.25" customHeight="1" x14ac:dyDescent="0.15">
      <c r="B13" s="373"/>
      <c r="C13" s="243"/>
      <c r="D13" s="225" t="s">
        <v>30</v>
      </c>
      <c r="E13" s="229" t="s">
        <v>103</v>
      </c>
      <c r="F13" s="217" t="s">
        <v>3</v>
      </c>
      <c r="G13" s="218"/>
      <c r="H13" s="335">
        <v>1234567689</v>
      </c>
      <c r="I13" s="335"/>
      <c r="J13" s="335"/>
      <c r="K13" s="335"/>
      <c r="L13" s="335"/>
      <c r="M13" s="335"/>
      <c r="N13" s="335"/>
      <c r="O13" s="336"/>
      <c r="P13" s="217"/>
      <c r="Q13" s="218"/>
      <c r="R13" s="227" t="s">
        <v>57</v>
      </c>
      <c r="S13" s="145" t="s">
        <v>108</v>
      </c>
      <c r="T13" s="145"/>
      <c r="U13" s="145"/>
      <c r="V13" s="145"/>
      <c r="W13" s="145"/>
      <c r="X13" s="145"/>
      <c r="Y13" s="145"/>
      <c r="Z13" s="145"/>
      <c r="AA13" s="145"/>
      <c r="AB13" s="145"/>
      <c r="AC13" s="145"/>
      <c r="AD13" s="145"/>
      <c r="AE13" s="145"/>
      <c r="AF13" s="145"/>
      <c r="AG13" s="213" t="s">
        <v>82</v>
      </c>
      <c r="AH13" s="22"/>
    </row>
    <row r="14" spans="2:34" s="2" customFormat="1" ht="14.25" customHeight="1" thickBot="1" x14ac:dyDescent="0.2">
      <c r="B14" s="374"/>
      <c r="C14" s="244"/>
      <c r="D14" s="226"/>
      <c r="E14" s="146"/>
      <c r="F14" s="219"/>
      <c r="G14" s="220"/>
      <c r="H14" s="337"/>
      <c r="I14" s="337"/>
      <c r="J14" s="337"/>
      <c r="K14" s="337"/>
      <c r="L14" s="337"/>
      <c r="M14" s="337"/>
      <c r="N14" s="337"/>
      <c r="O14" s="338"/>
      <c r="P14" s="219"/>
      <c r="Q14" s="220"/>
      <c r="R14" s="228"/>
      <c r="S14" s="146"/>
      <c r="T14" s="146"/>
      <c r="U14" s="146"/>
      <c r="V14" s="146"/>
      <c r="W14" s="146"/>
      <c r="X14" s="146"/>
      <c r="Y14" s="146"/>
      <c r="Z14" s="146"/>
      <c r="AA14" s="146"/>
      <c r="AB14" s="146"/>
      <c r="AC14" s="146"/>
      <c r="AD14" s="146"/>
      <c r="AE14" s="146"/>
      <c r="AF14" s="146"/>
      <c r="AG14" s="214"/>
    </row>
    <row r="15" spans="2:34" s="2" customFormat="1" ht="7.5" customHeight="1" x14ac:dyDescent="0.15">
      <c r="B15" s="67"/>
      <c r="C15" s="68"/>
      <c r="D15" s="68"/>
      <c r="E15" s="70"/>
      <c r="F15" s="68"/>
      <c r="G15" s="68"/>
      <c r="H15" s="70"/>
      <c r="I15" s="70"/>
      <c r="J15" s="70"/>
      <c r="K15" s="70"/>
      <c r="L15" s="70"/>
      <c r="M15" s="70"/>
      <c r="N15" s="70"/>
      <c r="O15" s="70"/>
      <c r="P15" s="68"/>
      <c r="Q15" s="68"/>
      <c r="R15" s="68"/>
      <c r="S15" s="70"/>
      <c r="T15" s="70"/>
      <c r="U15" s="70"/>
      <c r="V15" s="70"/>
      <c r="W15" s="70"/>
      <c r="X15" s="70"/>
      <c r="Y15" s="70"/>
      <c r="Z15" s="70"/>
      <c r="AA15" s="70"/>
      <c r="AB15" s="70"/>
      <c r="AC15" s="70"/>
      <c r="AD15" s="70"/>
      <c r="AE15" s="70"/>
      <c r="AF15" s="70"/>
      <c r="AG15" s="71"/>
    </row>
    <row r="16" spans="2:34" s="2" customFormat="1" ht="14.25" customHeight="1" x14ac:dyDescent="0.15">
      <c r="B16" s="364" t="s">
        <v>157</v>
      </c>
      <c r="C16" s="364"/>
      <c r="D16" s="364"/>
      <c r="E16" s="364"/>
      <c r="F16" s="66"/>
      <c r="G16" s="66"/>
      <c r="H16" s="72"/>
      <c r="I16" s="72"/>
      <c r="J16" s="72"/>
      <c r="K16" s="72"/>
      <c r="L16" s="72"/>
      <c r="M16" s="72"/>
      <c r="N16" s="72"/>
      <c r="O16" s="72"/>
      <c r="P16" s="66"/>
      <c r="Q16" s="66"/>
      <c r="R16" s="66"/>
      <c r="S16" s="72"/>
      <c r="T16" s="72"/>
      <c r="U16" s="72"/>
      <c r="V16" s="72"/>
      <c r="W16" s="72"/>
      <c r="X16" s="72"/>
      <c r="Y16" s="72"/>
      <c r="Z16" s="72"/>
      <c r="AA16" s="72"/>
      <c r="AB16" s="72"/>
      <c r="AC16" s="72"/>
      <c r="AD16" s="72"/>
      <c r="AE16" s="72"/>
      <c r="AF16" s="72"/>
      <c r="AG16" s="73"/>
    </row>
    <row r="17" spans="2:36" s="2" customFormat="1" ht="22.5" customHeight="1" thickBot="1" x14ac:dyDescent="0.2">
      <c r="B17" s="365" t="s">
        <v>158</v>
      </c>
      <c r="C17" s="366"/>
      <c r="D17" s="366"/>
      <c r="E17" s="367"/>
      <c r="F17" s="66"/>
      <c r="G17" s="66"/>
      <c r="H17" s="72"/>
      <c r="I17" s="72"/>
      <c r="J17" s="72"/>
      <c r="K17" s="72"/>
      <c r="L17" s="72"/>
      <c r="M17" s="72"/>
      <c r="N17" s="72"/>
      <c r="O17" s="72"/>
      <c r="P17" s="66"/>
      <c r="Q17" s="66"/>
      <c r="R17" s="66"/>
      <c r="S17" s="72"/>
      <c r="T17" s="72"/>
      <c r="U17" s="72"/>
      <c r="V17" s="72"/>
      <c r="W17" s="72"/>
      <c r="X17" s="72"/>
      <c r="Y17" s="72"/>
      <c r="Z17" s="72"/>
      <c r="AA17" s="72"/>
      <c r="AB17" s="72"/>
      <c r="AC17" s="72"/>
      <c r="AD17" s="72"/>
      <c r="AE17" s="72"/>
      <c r="AF17" s="72"/>
      <c r="AG17" s="73"/>
    </row>
    <row r="18" spans="2:36" s="2" customFormat="1" ht="24" customHeight="1" x14ac:dyDescent="0.15">
      <c r="B18" s="239" t="s">
        <v>162</v>
      </c>
      <c r="C18" s="240"/>
      <c r="D18" s="241"/>
      <c r="E18" s="75" t="s">
        <v>163</v>
      </c>
      <c r="F18" s="66"/>
      <c r="G18" s="230" t="s">
        <v>167</v>
      </c>
      <c r="H18" s="231"/>
      <c r="I18" s="231"/>
      <c r="J18" s="232"/>
      <c r="K18" s="72"/>
      <c r="L18" s="72"/>
      <c r="M18" s="72"/>
      <c r="N18" s="72"/>
      <c r="O18" s="72"/>
      <c r="P18" s="66"/>
      <c r="Q18" s="66"/>
      <c r="R18" s="66"/>
      <c r="S18" s="72"/>
      <c r="T18" s="72"/>
      <c r="U18" s="72"/>
      <c r="V18" s="72"/>
      <c r="W18" s="72"/>
      <c r="X18" s="72"/>
      <c r="Y18" s="72"/>
      <c r="Z18" s="72"/>
      <c r="AA18" s="72"/>
      <c r="AB18" s="72"/>
      <c r="AC18" s="72"/>
      <c r="AD18" s="72"/>
      <c r="AE18" s="72"/>
      <c r="AF18" s="72"/>
      <c r="AG18" s="73"/>
    </row>
    <row r="19" spans="2:36" s="2" customFormat="1" ht="36.75" customHeight="1" thickBot="1" x14ac:dyDescent="0.2">
      <c r="B19" s="257"/>
      <c r="C19" s="258"/>
      <c r="D19" s="259"/>
      <c r="E19" s="74"/>
      <c r="F19" s="66"/>
      <c r="G19" s="233" t="s">
        <v>164</v>
      </c>
      <c r="H19" s="234"/>
      <c r="I19" s="234"/>
      <c r="J19" s="235"/>
      <c r="K19" s="76" t="s">
        <v>169</v>
      </c>
      <c r="L19" s="72"/>
      <c r="M19" s="72"/>
      <c r="N19" s="72"/>
      <c r="O19" s="72"/>
      <c r="P19" s="66"/>
      <c r="Q19" s="66"/>
      <c r="R19" s="66"/>
      <c r="S19" s="72"/>
      <c r="T19" s="72"/>
      <c r="U19" s="72"/>
      <c r="V19" s="72"/>
      <c r="W19" s="72"/>
      <c r="X19" s="72"/>
      <c r="Y19" s="72"/>
      <c r="Z19" s="72"/>
      <c r="AA19" s="72"/>
      <c r="AB19" s="72"/>
      <c r="AC19" s="72"/>
      <c r="AD19" s="72"/>
      <c r="AE19" s="72"/>
      <c r="AF19" s="72"/>
      <c r="AG19" s="73"/>
    </row>
    <row r="20" spans="2:36" s="2" customFormat="1" ht="14.25" customHeight="1" thickBot="1" x14ac:dyDescent="0.2">
      <c r="B20" s="69"/>
      <c r="C20" s="66"/>
      <c r="D20" s="66"/>
      <c r="E20" s="72"/>
      <c r="F20" s="66"/>
      <c r="G20" s="66"/>
      <c r="H20" s="72"/>
      <c r="I20" s="72"/>
      <c r="J20" s="72"/>
      <c r="K20" s="72"/>
      <c r="L20" s="72"/>
      <c r="M20" s="72"/>
      <c r="N20" s="72"/>
      <c r="O20" s="72"/>
      <c r="P20" s="66"/>
      <c r="Q20" s="66"/>
      <c r="R20" s="66"/>
      <c r="S20" s="72"/>
      <c r="T20" s="72"/>
      <c r="U20" s="72"/>
      <c r="V20" s="72"/>
      <c r="W20" s="72"/>
      <c r="X20" s="72"/>
      <c r="Y20" s="72"/>
      <c r="Z20" s="72"/>
      <c r="AA20" s="72"/>
      <c r="AB20" s="72"/>
      <c r="AC20" s="72"/>
      <c r="AD20" s="72"/>
      <c r="AE20" s="72"/>
      <c r="AF20" s="72"/>
      <c r="AG20" s="73"/>
    </row>
    <row r="21" spans="2:36" s="2" customFormat="1" ht="30.75" customHeight="1" x14ac:dyDescent="0.15">
      <c r="B21" s="306" t="s">
        <v>26</v>
      </c>
      <c r="C21" s="154" t="s">
        <v>88</v>
      </c>
      <c r="D21" s="155"/>
      <c r="E21" s="54" t="s">
        <v>87</v>
      </c>
      <c r="F21" s="55" t="s">
        <v>5</v>
      </c>
      <c r="G21" s="56" t="s">
        <v>6</v>
      </c>
      <c r="H21" s="57" t="s">
        <v>7</v>
      </c>
      <c r="I21" s="156" t="s">
        <v>94</v>
      </c>
      <c r="J21" s="157"/>
      <c r="K21" s="157"/>
      <c r="L21" s="157"/>
      <c r="M21" s="158"/>
      <c r="N21" s="55" t="s">
        <v>86</v>
      </c>
      <c r="O21" s="58" t="s">
        <v>8</v>
      </c>
      <c r="P21" s="378" t="s">
        <v>76</v>
      </c>
      <c r="Q21" s="379"/>
      <c r="R21" s="55" t="s">
        <v>80</v>
      </c>
      <c r="S21" s="55" t="s">
        <v>9</v>
      </c>
      <c r="T21" s="164" t="s">
        <v>10</v>
      </c>
      <c r="U21" s="165"/>
      <c r="V21" s="165"/>
      <c r="W21" s="165"/>
      <c r="X21" s="165"/>
      <c r="Y21" s="165"/>
      <c r="Z21" s="165"/>
      <c r="AA21" s="165"/>
      <c r="AB21" s="165"/>
      <c r="AC21" s="165"/>
      <c r="AD21" s="165"/>
      <c r="AE21" s="165"/>
      <c r="AF21" s="166"/>
      <c r="AG21" s="59" t="s">
        <v>11</v>
      </c>
    </row>
    <row r="22" spans="2:36" ht="18" customHeight="1" x14ac:dyDescent="0.15">
      <c r="B22" s="368"/>
      <c r="C22" s="169"/>
      <c r="D22" s="170"/>
      <c r="E22" s="174" t="s">
        <v>110</v>
      </c>
      <c r="F22" s="179" t="s">
        <v>19</v>
      </c>
      <c r="G22" s="181" t="s">
        <v>50</v>
      </c>
      <c r="H22" s="119" t="s">
        <v>111</v>
      </c>
      <c r="I22" s="23" t="s">
        <v>91</v>
      </c>
      <c r="J22" s="24"/>
      <c r="K22" s="24" t="s">
        <v>92</v>
      </c>
      <c r="L22" s="24"/>
      <c r="M22" s="28" t="s">
        <v>93</v>
      </c>
      <c r="N22" s="60" t="s">
        <v>51</v>
      </c>
      <c r="O22" s="121" t="s">
        <v>112</v>
      </c>
      <c r="P22" s="124">
        <v>3</v>
      </c>
      <c r="Q22" s="126" t="s">
        <v>77</v>
      </c>
      <c r="R22" s="129">
        <v>12</v>
      </c>
      <c r="S22" s="129">
        <v>12</v>
      </c>
      <c r="T22" s="61">
        <v>1</v>
      </c>
      <c r="U22" s="61">
        <v>2</v>
      </c>
      <c r="V22" s="61">
        <v>3</v>
      </c>
      <c r="W22" s="61">
        <v>4</v>
      </c>
      <c r="X22" s="61">
        <v>5</v>
      </c>
      <c r="Y22" s="61">
        <v>6</v>
      </c>
      <c r="Z22" s="61">
        <v>7</v>
      </c>
      <c r="AA22" s="61">
        <v>8</v>
      </c>
      <c r="AB22" s="61">
        <v>9</v>
      </c>
      <c r="AC22" s="61">
        <v>10</v>
      </c>
      <c r="AD22" s="61">
        <v>11</v>
      </c>
      <c r="AE22" s="61">
        <v>12</v>
      </c>
      <c r="AF22" s="62">
        <v>13</v>
      </c>
      <c r="AG22" s="382" t="s">
        <v>46</v>
      </c>
      <c r="AH22" s="2"/>
      <c r="AI22" s="2"/>
      <c r="AJ22" s="2"/>
    </row>
    <row r="23" spans="2:36" ht="12" customHeight="1" x14ac:dyDescent="0.15">
      <c r="B23" s="368"/>
      <c r="C23" s="171"/>
      <c r="D23" s="147"/>
      <c r="E23" s="175"/>
      <c r="F23" s="179"/>
      <c r="G23" s="182"/>
      <c r="H23" s="119"/>
      <c r="I23" s="119">
        <v>6</v>
      </c>
      <c r="J23" s="177" t="s">
        <v>45</v>
      </c>
      <c r="K23" s="124">
        <v>3</v>
      </c>
      <c r="L23" s="177" t="s">
        <v>45</v>
      </c>
      <c r="M23" s="147">
        <v>3</v>
      </c>
      <c r="N23" s="129">
        <v>432</v>
      </c>
      <c r="O23" s="122"/>
      <c r="P23" s="124"/>
      <c r="Q23" s="127"/>
      <c r="R23" s="129"/>
      <c r="S23" s="129"/>
      <c r="T23" s="129">
        <v>4</v>
      </c>
      <c r="U23" s="129">
        <v>9</v>
      </c>
      <c r="V23" s="129">
        <v>0</v>
      </c>
      <c r="W23" s="129">
        <v>5</v>
      </c>
      <c r="X23" s="129">
        <v>8</v>
      </c>
      <c r="Y23" s="129">
        <v>9</v>
      </c>
      <c r="Z23" s="129">
        <v>1</v>
      </c>
      <c r="AA23" s="129">
        <v>1</v>
      </c>
      <c r="AB23" s="129">
        <v>3</v>
      </c>
      <c r="AC23" s="129">
        <v>1</v>
      </c>
      <c r="AD23" s="129">
        <v>6</v>
      </c>
      <c r="AE23" s="129">
        <v>1</v>
      </c>
      <c r="AF23" s="119">
        <v>1</v>
      </c>
      <c r="AG23" s="383"/>
      <c r="AH23" s="2"/>
      <c r="AI23" s="2"/>
      <c r="AJ23" s="2"/>
    </row>
    <row r="24" spans="2:36" ht="12" customHeight="1" x14ac:dyDescent="0.15">
      <c r="B24" s="368"/>
      <c r="C24" s="171"/>
      <c r="D24" s="147"/>
      <c r="E24" s="175"/>
      <c r="F24" s="179"/>
      <c r="G24" s="182"/>
      <c r="H24" s="119"/>
      <c r="I24" s="119"/>
      <c r="J24" s="177"/>
      <c r="K24" s="124"/>
      <c r="L24" s="177"/>
      <c r="M24" s="147"/>
      <c r="N24" s="129"/>
      <c r="O24" s="122"/>
      <c r="P24" s="124"/>
      <c r="Q24" s="127"/>
      <c r="R24" s="129"/>
      <c r="S24" s="129"/>
      <c r="T24" s="129"/>
      <c r="U24" s="129"/>
      <c r="V24" s="129"/>
      <c r="W24" s="129"/>
      <c r="X24" s="129"/>
      <c r="Y24" s="129"/>
      <c r="Z24" s="129"/>
      <c r="AA24" s="129"/>
      <c r="AB24" s="129"/>
      <c r="AC24" s="129"/>
      <c r="AD24" s="129"/>
      <c r="AE24" s="129"/>
      <c r="AF24" s="119"/>
      <c r="AG24" s="383"/>
      <c r="AH24" s="2"/>
      <c r="AI24" s="2"/>
      <c r="AJ24" s="2"/>
    </row>
    <row r="25" spans="2:36" s="3" customFormat="1" ht="12" customHeight="1" thickBot="1" x14ac:dyDescent="0.2">
      <c r="B25" s="368"/>
      <c r="C25" s="171"/>
      <c r="D25" s="147"/>
      <c r="E25" s="176"/>
      <c r="F25" s="180"/>
      <c r="G25" s="183"/>
      <c r="H25" s="120"/>
      <c r="I25" s="120"/>
      <c r="J25" s="178"/>
      <c r="K25" s="125"/>
      <c r="L25" s="178"/>
      <c r="M25" s="148"/>
      <c r="N25" s="130"/>
      <c r="O25" s="123"/>
      <c r="P25" s="125"/>
      <c r="Q25" s="128"/>
      <c r="R25" s="130"/>
      <c r="S25" s="130"/>
      <c r="T25" s="130"/>
      <c r="U25" s="130"/>
      <c r="V25" s="130"/>
      <c r="W25" s="130"/>
      <c r="X25" s="130"/>
      <c r="Y25" s="130"/>
      <c r="Z25" s="130"/>
      <c r="AA25" s="130"/>
      <c r="AB25" s="130"/>
      <c r="AC25" s="130"/>
      <c r="AD25" s="130"/>
      <c r="AE25" s="130"/>
      <c r="AF25" s="120"/>
      <c r="AG25" s="384"/>
    </row>
    <row r="26" spans="2:36" ht="24.75" customHeight="1" thickTop="1" x14ac:dyDescent="0.15">
      <c r="B26" s="368"/>
      <c r="C26" s="171"/>
      <c r="D26" s="147"/>
      <c r="E26" s="149" t="s">
        <v>97</v>
      </c>
      <c r="F26" s="150"/>
      <c r="G26" s="150"/>
      <c r="H26" s="150"/>
      <c r="I26" s="150"/>
      <c r="J26" s="150"/>
      <c r="K26" s="150"/>
      <c r="L26" s="150"/>
      <c r="M26" s="151"/>
      <c r="N26" s="149" t="s">
        <v>116</v>
      </c>
      <c r="O26" s="152"/>
      <c r="P26" s="152"/>
      <c r="Q26" s="153"/>
      <c r="R26" s="141" t="s">
        <v>89</v>
      </c>
      <c r="S26" s="142"/>
      <c r="T26" s="143" t="s">
        <v>78</v>
      </c>
      <c r="U26" s="144"/>
      <c r="V26" s="144"/>
      <c r="W26" s="144"/>
      <c r="X26" s="144"/>
      <c r="Y26" s="144"/>
      <c r="Z26" s="144"/>
      <c r="AA26" s="144"/>
      <c r="AB26" s="144"/>
      <c r="AC26" s="144"/>
      <c r="AD26" s="144"/>
      <c r="AE26" s="144"/>
      <c r="AF26" s="144"/>
      <c r="AG26" s="380" t="s">
        <v>95</v>
      </c>
    </row>
    <row r="27" spans="2:36" ht="24.75" customHeight="1" x14ac:dyDescent="0.15">
      <c r="B27" s="368"/>
      <c r="C27" s="171"/>
      <c r="D27" s="147"/>
      <c r="E27" s="184" t="s">
        <v>114</v>
      </c>
      <c r="F27" s="136"/>
      <c r="G27" s="136"/>
      <c r="H27" s="136"/>
      <c r="I27" s="136"/>
      <c r="J27" s="136"/>
      <c r="K27" s="136"/>
      <c r="L27" s="136"/>
      <c r="M27" s="137"/>
      <c r="N27" s="184" t="s">
        <v>115</v>
      </c>
      <c r="O27" s="136"/>
      <c r="P27" s="136"/>
      <c r="Q27" s="137"/>
      <c r="R27" s="136"/>
      <c r="S27" s="137"/>
      <c r="T27" s="63"/>
      <c r="U27" s="63" t="s">
        <v>113</v>
      </c>
      <c r="V27" s="63"/>
      <c r="W27" s="63" t="s">
        <v>113</v>
      </c>
      <c r="X27" s="63"/>
      <c r="Y27" s="63" t="s">
        <v>113</v>
      </c>
      <c r="Z27" s="63"/>
      <c r="AA27" s="63" t="s">
        <v>113</v>
      </c>
      <c r="AB27" s="63"/>
      <c r="AC27" s="63"/>
      <c r="AD27" s="63"/>
      <c r="AE27" s="63"/>
      <c r="AF27" s="64"/>
      <c r="AG27" s="381"/>
    </row>
    <row r="28" spans="2:36" ht="45" customHeight="1" thickBot="1" x14ac:dyDescent="0.2">
      <c r="B28" s="369"/>
      <c r="C28" s="172"/>
      <c r="D28" s="173"/>
      <c r="E28" s="185"/>
      <c r="F28" s="138"/>
      <c r="G28" s="138"/>
      <c r="H28" s="138"/>
      <c r="I28" s="138"/>
      <c r="J28" s="138"/>
      <c r="K28" s="138"/>
      <c r="L28" s="138"/>
      <c r="M28" s="139"/>
      <c r="N28" s="185"/>
      <c r="O28" s="138"/>
      <c r="P28" s="138"/>
      <c r="Q28" s="139"/>
      <c r="R28" s="138"/>
      <c r="S28" s="139"/>
      <c r="T28" s="25" t="s">
        <v>75</v>
      </c>
      <c r="U28" s="25" t="s">
        <v>68</v>
      </c>
      <c r="V28" s="25" t="s">
        <v>69</v>
      </c>
      <c r="W28" s="25" t="s">
        <v>70</v>
      </c>
      <c r="X28" s="25" t="s">
        <v>71</v>
      </c>
      <c r="Y28" s="25" t="s">
        <v>72</v>
      </c>
      <c r="Z28" s="25" t="s">
        <v>73</v>
      </c>
      <c r="AA28" s="25" t="s">
        <v>74</v>
      </c>
      <c r="AB28" s="26"/>
      <c r="AC28" s="26"/>
      <c r="AD28" s="26"/>
      <c r="AE28" s="26"/>
      <c r="AF28" s="27"/>
      <c r="AG28" s="65" t="s">
        <v>75</v>
      </c>
    </row>
    <row r="29" spans="2:36" ht="30.75" customHeight="1" x14ac:dyDescent="0.15">
      <c r="B29" s="306" t="s">
        <v>27</v>
      </c>
      <c r="C29" s="154" t="s">
        <v>88</v>
      </c>
      <c r="D29" s="155"/>
      <c r="E29" s="54" t="s">
        <v>87</v>
      </c>
      <c r="F29" s="55" t="s">
        <v>5</v>
      </c>
      <c r="G29" s="56" t="s">
        <v>6</v>
      </c>
      <c r="H29" s="57" t="s">
        <v>7</v>
      </c>
      <c r="I29" s="156" t="s">
        <v>94</v>
      </c>
      <c r="J29" s="157"/>
      <c r="K29" s="157"/>
      <c r="L29" s="157"/>
      <c r="M29" s="158"/>
      <c r="N29" s="55" t="s">
        <v>86</v>
      </c>
      <c r="O29" s="58" t="s">
        <v>8</v>
      </c>
      <c r="P29" s="378" t="s">
        <v>76</v>
      </c>
      <c r="Q29" s="379"/>
      <c r="R29" s="55" t="s">
        <v>80</v>
      </c>
      <c r="S29" s="55" t="s">
        <v>9</v>
      </c>
      <c r="T29" s="164" t="s">
        <v>10</v>
      </c>
      <c r="U29" s="165"/>
      <c r="V29" s="165"/>
      <c r="W29" s="165"/>
      <c r="X29" s="165"/>
      <c r="Y29" s="165"/>
      <c r="Z29" s="165"/>
      <c r="AA29" s="165"/>
      <c r="AB29" s="165"/>
      <c r="AC29" s="165"/>
      <c r="AD29" s="165"/>
      <c r="AE29" s="165"/>
      <c r="AF29" s="166"/>
      <c r="AG29" s="59" t="s">
        <v>11</v>
      </c>
      <c r="AH29" s="2"/>
      <c r="AI29" s="2"/>
      <c r="AJ29" s="2"/>
    </row>
    <row r="30" spans="2:36" ht="12" customHeight="1" x14ac:dyDescent="0.15">
      <c r="B30" s="368"/>
      <c r="C30" s="169"/>
      <c r="D30" s="170"/>
      <c r="E30" s="174"/>
      <c r="F30" s="387"/>
      <c r="G30" s="389"/>
      <c r="H30" s="392"/>
      <c r="I30" s="23" t="s">
        <v>91</v>
      </c>
      <c r="J30" s="24"/>
      <c r="K30" s="24" t="s">
        <v>92</v>
      </c>
      <c r="L30" s="24"/>
      <c r="M30" s="28" t="s">
        <v>93</v>
      </c>
      <c r="N30" s="60" t="s">
        <v>51</v>
      </c>
      <c r="O30" s="400"/>
      <c r="P30" s="396"/>
      <c r="Q30" s="126" t="s">
        <v>77</v>
      </c>
      <c r="R30" s="403"/>
      <c r="S30" s="403"/>
      <c r="T30" s="61">
        <v>1</v>
      </c>
      <c r="U30" s="61">
        <v>2</v>
      </c>
      <c r="V30" s="61">
        <v>3</v>
      </c>
      <c r="W30" s="61">
        <v>4</v>
      </c>
      <c r="X30" s="61">
        <v>5</v>
      </c>
      <c r="Y30" s="61">
        <v>6</v>
      </c>
      <c r="Z30" s="61">
        <v>7</v>
      </c>
      <c r="AA30" s="61">
        <v>8</v>
      </c>
      <c r="AB30" s="61">
        <v>9</v>
      </c>
      <c r="AC30" s="61">
        <v>10</v>
      </c>
      <c r="AD30" s="61">
        <v>11</v>
      </c>
      <c r="AE30" s="61">
        <v>12</v>
      </c>
      <c r="AF30" s="62">
        <v>13</v>
      </c>
      <c r="AG30" s="382"/>
      <c r="AH30" s="2"/>
      <c r="AI30" s="2"/>
      <c r="AJ30" s="2"/>
    </row>
    <row r="31" spans="2:36" ht="12" customHeight="1" x14ac:dyDescent="0.15">
      <c r="B31" s="368"/>
      <c r="C31" s="171"/>
      <c r="D31" s="147"/>
      <c r="E31" s="175"/>
      <c r="F31" s="387"/>
      <c r="G31" s="390"/>
      <c r="H31" s="392"/>
      <c r="I31" s="392"/>
      <c r="J31" s="177" t="s">
        <v>45</v>
      </c>
      <c r="K31" s="396"/>
      <c r="L31" s="177" t="s">
        <v>45</v>
      </c>
      <c r="M31" s="398"/>
      <c r="N31" s="385"/>
      <c r="O31" s="401"/>
      <c r="P31" s="396"/>
      <c r="Q31" s="127"/>
      <c r="R31" s="403"/>
      <c r="S31" s="403"/>
      <c r="T31" s="385"/>
      <c r="U31" s="385"/>
      <c r="V31" s="385"/>
      <c r="W31" s="385"/>
      <c r="X31" s="385"/>
      <c r="Y31" s="385"/>
      <c r="Z31" s="385"/>
      <c r="AA31" s="385"/>
      <c r="AB31" s="385"/>
      <c r="AC31" s="385"/>
      <c r="AD31" s="385"/>
      <c r="AE31" s="385"/>
      <c r="AF31" s="394"/>
      <c r="AG31" s="383"/>
      <c r="AH31" s="2"/>
      <c r="AI31" s="2"/>
      <c r="AJ31" s="2"/>
    </row>
    <row r="32" spans="2:36" ht="12" customHeight="1" x14ac:dyDescent="0.15">
      <c r="B32" s="368"/>
      <c r="C32" s="171"/>
      <c r="D32" s="147"/>
      <c r="E32" s="175"/>
      <c r="F32" s="387"/>
      <c r="G32" s="390"/>
      <c r="H32" s="392"/>
      <c r="I32" s="392"/>
      <c r="J32" s="177"/>
      <c r="K32" s="396"/>
      <c r="L32" s="177"/>
      <c r="M32" s="398"/>
      <c r="N32" s="385"/>
      <c r="O32" s="401"/>
      <c r="P32" s="396"/>
      <c r="Q32" s="127"/>
      <c r="R32" s="403"/>
      <c r="S32" s="403"/>
      <c r="T32" s="385"/>
      <c r="U32" s="385"/>
      <c r="V32" s="385"/>
      <c r="W32" s="385"/>
      <c r="X32" s="385"/>
      <c r="Y32" s="385"/>
      <c r="Z32" s="385"/>
      <c r="AA32" s="385"/>
      <c r="AB32" s="385"/>
      <c r="AC32" s="385"/>
      <c r="AD32" s="385"/>
      <c r="AE32" s="385"/>
      <c r="AF32" s="394"/>
      <c r="AG32" s="383"/>
      <c r="AH32" s="2"/>
      <c r="AI32" s="2"/>
      <c r="AJ32" s="2"/>
    </row>
    <row r="33" spans="2:36" s="3" customFormat="1" ht="12" customHeight="1" thickBot="1" x14ac:dyDescent="0.2">
      <c r="B33" s="368"/>
      <c r="C33" s="171"/>
      <c r="D33" s="147"/>
      <c r="E33" s="176"/>
      <c r="F33" s="388"/>
      <c r="G33" s="391"/>
      <c r="H33" s="393"/>
      <c r="I33" s="393"/>
      <c r="J33" s="178"/>
      <c r="K33" s="397"/>
      <c r="L33" s="178"/>
      <c r="M33" s="399"/>
      <c r="N33" s="386"/>
      <c r="O33" s="402"/>
      <c r="P33" s="397"/>
      <c r="Q33" s="128"/>
      <c r="R33" s="404"/>
      <c r="S33" s="404"/>
      <c r="T33" s="386"/>
      <c r="U33" s="386"/>
      <c r="V33" s="386"/>
      <c r="W33" s="386"/>
      <c r="X33" s="386"/>
      <c r="Y33" s="386"/>
      <c r="Z33" s="386"/>
      <c r="AA33" s="386"/>
      <c r="AB33" s="386"/>
      <c r="AC33" s="386"/>
      <c r="AD33" s="386"/>
      <c r="AE33" s="386"/>
      <c r="AF33" s="395"/>
      <c r="AG33" s="384"/>
    </row>
    <row r="34" spans="2:36" ht="24.75" customHeight="1" thickTop="1" x14ac:dyDescent="0.15">
      <c r="B34" s="368"/>
      <c r="C34" s="171"/>
      <c r="D34" s="147"/>
      <c r="E34" s="149" t="s">
        <v>97</v>
      </c>
      <c r="F34" s="150"/>
      <c r="G34" s="150"/>
      <c r="H34" s="150"/>
      <c r="I34" s="150"/>
      <c r="J34" s="150"/>
      <c r="K34" s="150"/>
      <c r="L34" s="150"/>
      <c r="M34" s="151"/>
      <c r="N34" s="149" t="s">
        <v>116</v>
      </c>
      <c r="O34" s="152"/>
      <c r="P34" s="152"/>
      <c r="Q34" s="153"/>
      <c r="R34" s="141" t="s">
        <v>89</v>
      </c>
      <c r="S34" s="142"/>
      <c r="T34" s="143" t="s">
        <v>78</v>
      </c>
      <c r="U34" s="144"/>
      <c r="V34" s="144"/>
      <c r="W34" s="144"/>
      <c r="X34" s="144"/>
      <c r="Y34" s="144"/>
      <c r="Z34" s="144"/>
      <c r="AA34" s="144"/>
      <c r="AB34" s="144"/>
      <c r="AC34" s="144"/>
      <c r="AD34" s="144"/>
      <c r="AE34" s="144"/>
      <c r="AF34" s="144"/>
      <c r="AG34" s="380" t="s">
        <v>95</v>
      </c>
    </row>
    <row r="35" spans="2:36" ht="24.75" customHeight="1" x14ac:dyDescent="0.15">
      <c r="B35" s="368"/>
      <c r="C35" s="171"/>
      <c r="D35" s="147"/>
      <c r="E35" s="184"/>
      <c r="F35" s="136"/>
      <c r="G35" s="136"/>
      <c r="H35" s="136"/>
      <c r="I35" s="136"/>
      <c r="J35" s="136"/>
      <c r="K35" s="136"/>
      <c r="L35" s="136"/>
      <c r="M35" s="137"/>
      <c r="N35" s="184"/>
      <c r="O35" s="136"/>
      <c r="P35" s="136"/>
      <c r="Q35" s="137"/>
      <c r="R35" s="136"/>
      <c r="S35" s="137"/>
      <c r="T35" s="63"/>
      <c r="U35" s="63"/>
      <c r="V35" s="63"/>
      <c r="W35" s="63"/>
      <c r="X35" s="63"/>
      <c r="Y35" s="63"/>
      <c r="Z35" s="63"/>
      <c r="AA35" s="63"/>
      <c r="AB35" s="63" t="s">
        <v>113</v>
      </c>
      <c r="AC35" s="63"/>
      <c r="AD35" s="63"/>
      <c r="AE35" s="63"/>
      <c r="AF35" s="64"/>
      <c r="AG35" s="381"/>
    </row>
    <row r="36" spans="2:36" ht="45" customHeight="1" thickBot="1" x14ac:dyDescent="0.2">
      <c r="B36" s="369"/>
      <c r="C36" s="172"/>
      <c r="D36" s="173"/>
      <c r="E36" s="185"/>
      <c r="F36" s="138"/>
      <c r="G36" s="138"/>
      <c r="H36" s="138"/>
      <c r="I36" s="138"/>
      <c r="J36" s="138"/>
      <c r="K36" s="138"/>
      <c r="L36" s="138"/>
      <c r="M36" s="139"/>
      <c r="N36" s="185"/>
      <c r="O36" s="138"/>
      <c r="P36" s="138"/>
      <c r="Q36" s="139"/>
      <c r="R36" s="138"/>
      <c r="S36" s="139"/>
      <c r="T36" s="25" t="s">
        <v>75</v>
      </c>
      <c r="U36" s="25" t="s">
        <v>68</v>
      </c>
      <c r="V36" s="25" t="s">
        <v>69</v>
      </c>
      <c r="W36" s="25" t="s">
        <v>70</v>
      </c>
      <c r="X36" s="25" t="s">
        <v>71</v>
      </c>
      <c r="Y36" s="25" t="s">
        <v>72</v>
      </c>
      <c r="Z36" s="25" t="s">
        <v>73</v>
      </c>
      <c r="AA36" s="25" t="s">
        <v>74</v>
      </c>
      <c r="AB36" s="26" t="s">
        <v>142</v>
      </c>
      <c r="AC36" s="26"/>
      <c r="AD36" s="26"/>
      <c r="AE36" s="26"/>
      <c r="AF36" s="27"/>
      <c r="AG36" s="65"/>
    </row>
    <row r="37" spans="2:36" ht="30.75" customHeight="1" x14ac:dyDescent="0.15">
      <c r="B37" s="306" t="s">
        <v>28</v>
      </c>
      <c r="C37" s="154" t="s">
        <v>88</v>
      </c>
      <c r="D37" s="155"/>
      <c r="E37" s="54" t="s">
        <v>87</v>
      </c>
      <c r="F37" s="55" t="s">
        <v>5</v>
      </c>
      <c r="G37" s="56" t="s">
        <v>6</v>
      </c>
      <c r="H37" s="57" t="s">
        <v>7</v>
      </c>
      <c r="I37" s="156" t="s">
        <v>94</v>
      </c>
      <c r="J37" s="157"/>
      <c r="K37" s="157"/>
      <c r="L37" s="157"/>
      <c r="M37" s="158"/>
      <c r="N37" s="55" t="s">
        <v>86</v>
      </c>
      <c r="O37" s="58" t="s">
        <v>8</v>
      </c>
      <c r="P37" s="378" t="s">
        <v>76</v>
      </c>
      <c r="Q37" s="379"/>
      <c r="R37" s="55" t="s">
        <v>80</v>
      </c>
      <c r="S37" s="55" t="s">
        <v>9</v>
      </c>
      <c r="T37" s="164" t="s">
        <v>10</v>
      </c>
      <c r="U37" s="165"/>
      <c r="V37" s="165"/>
      <c r="W37" s="165"/>
      <c r="X37" s="165"/>
      <c r="Y37" s="165"/>
      <c r="Z37" s="165"/>
      <c r="AA37" s="165"/>
      <c r="AB37" s="165"/>
      <c r="AC37" s="165"/>
      <c r="AD37" s="165"/>
      <c r="AE37" s="165"/>
      <c r="AF37" s="166"/>
      <c r="AG37" s="59" t="s">
        <v>11</v>
      </c>
      <c r="AH37" s="2"/>
      <c r="AI37" s="2"/>
      <c r="AJ37" s="2"/>
    </row>
    <row r="38" spans="2:36" ht="12" customHeight="1" x14ac:dyDescent="0.15">
      <c r="B38" s="368"/>
      <c r="C38" s="169"/>
      <c r="D38" s="170"/>
      <c r="E38" s="174"/>
      <c r="F38" s="387"/>
      <c r="G38" s="389"/>
      <c r="H38" s="392"/>
      <c r="I38" s="23" t="s">
        <v>91</v>
      </c>
      <c r="J38" s="24"/>
      <c r="K38" s="24" t="s">
        <v>92</v>
      </c>
      <c r="L38" s="24"/>
      <c r="M38" s="28" t="s">
        <v>93</v>
      </c>
      <c r="N38" s="60" t="s">
        <v>51</v>
      </c>
      <c r="O38" s="400"/>
      <c r="P38" s="396"/>
      <c r="Q38" s="126" t="s">
        <v>77</v>
      </c>
      <c r="R38" s="403"/>
      <c r="S38" s="403"/>
      <c r="T38" s="61">
        <v>1</v>
      </c>
      <c r="U38" s="61">
        <v>2</v>
      </c>
      <c r="V38" s="61">
        <v>3</v>
      </c>
      <c r="W38" s="61">
        <v>4</v>
      </c>
      <c r="X38" s="61">
        <v>5</v>
      </c>
      <c r="Y38" s="61">
        <v>6</v>
      </c>
      <c r="Z38" s="61">
        <v>7</v>
      </c>
      <c r="AA38" s="61">
        <v>8</v>
      </c>
      <c r="AB38" s="61">
        <v>9</v>
      </c>
      <c r="AC38" s="61">
        <v>10</v>
      </c>
      <c r="AD38" s="61">
        <v>11</v>
      </c>
      <c r="AE38" s="61">
        <v>12</v>
      </c>
      <c r="AF38" s="62">
        <v>13</v>
      </c>
      <c r="AG38" s="382"/>
      <c r="AH38" s="2"/>
      <c r="AI38" s="2"/>
      <c r="AJ38" s="2"/>
    </row>
    <row r="39" spans="2:36" ht="12" customHeight="1" x14ac:dyDescent="0.15">
      <c r="B39" s="368"/>
      <c r="C39" s="171"/>
      <c r="D39" s="147"/>
      <c r="E39" s="175"/>
      <c r="F39" s="387"/>
      <c r="G39" s="390"/>
      <c r="H39" s="392"/>
      <c r="I39" s="392"/>
      <c r="J39" s="177" t="s">
        <v>45</v>
      </c>
      <c r="K39" s="396"/>
      <c r="L39" s="177" t="s">
        <v>45</v>
      </c>
      <c r="M39" s="398"/>
      <c r="N39" s="385"/>
      <c r="O39" s="401"/>
      <c r="P39" s="396"/>
      <c r="Q39" s="127"/>
      <c r="R39" s="403"/>
      <c r="S39" s="403"/>
      <c r="T39" s="385"/>
      <c r="U39" s="385"/>
      <c r="V39" s="385"/>
      <c r="W39" s="385"/>
      <c r="X39" s="385"/>
      <c r="Y39" s="385"/>
      <c r="Z39" s="385"/>
      <c r="AA39" s="385"/>
      <c r="AB39" s="385"/>
      <c r="AC39" s="385"/>
      <c r="AD39" s="385"/>
      <c r="AE39" s="385"/>
      <c r="AF39" s="394"/>
      <c r="AG39" s="383"/>
      <c r="AH39" s="2"/>
      <c r="AI39" s="2"/>
      <c r="AJ39" s="2"/>
    </row>
    <row r="40" spans="2:36" ht="12" customHeight="1" x14ac:dyDescent="0.15">
      <c r="B40" s="368"/>
      <c r="C40" s="171"/>
      <c r="D40" s="147"/>
      <c r="E40" s="175"/>
      <c r="F40" s="387"/>
      <c r="G40" s="390"/>
      <c r="H40" s="392"/>
      <c r="I40" s="392"/>
      <c r="J40" s="177"/>
      <c r="K40" s="396"/>
      <c r="L40" s="177"/>
      <c r="M40" s="398"/>
      <c r="N40" s="385"/>
      <c r="O40" s="401"/>
      <c r="P40" s="396"/>
      <c r="Q40" s="127"/>
      <c r="R40" s="403"/>
      <c r="S40" s="403"/>
      <c r="T40" s="385"/>
      <c r="U40" s="385"/>
      <c r="V40" s="385"/>
      <c r="W40" s="385"/>
      <c r="X40" s="385"/>
      <c r="Y40" s="385"/>
      <c r="Z40" s="385"/>
      <c r="AA40" s="385"/>
      <c r="AB40" s="385"/>
      <c r="AC40" s="385"/>
      <c r="AD40" s="385"/>
      <c r="AE40" s="385"/>
      <c r="AF40" s="394"/>
      <c r="AG40" s="383"/>
      <c r="AH40" s="2"/>
      <c r="AI40" s="2"/>
      <c r="AJ40" s="2"/>
    </row>
    <row r="41" spans="2:36" s="3" customFormat="1" ht="12" customHeight="1" thickBot="1" x14ac:dyDescent="0.2">
      <c r="B41" s="368"/>
      <c r="C41" s="171"/>
      <c r="D41" s="147"/>
      <c r="E41" s="176"/>
      <c r="F41" s="388"/>
      <c r="G41" s="391"/>
      <c r="H41" s="393"/>
      <c r="I41" s="393"/>
      <c r="J41" s="178"/>
      <c r="K41" s="397"/>
      <c r="L41" s="178"/>
      <c r="M41" s="399"/>
      <c r="N41" s="386"/>
      <c r="O41" s="402"/>
      <c r="P41" s="397"/>
      <c r="Q41" s="128"/>
      <c r="R41" s="404"/>
      <c r="S41" s="404"/>
      <c r="T41" s="386"/>
      <c r="U41" s="386"/>
      <c r="V41" s="386"/>
      <c r="W41" s="386"/>
      <c r="X41" s="386"/>
      <c r="Y41" s="386"/>
      <c r="Z41" s="386"/>
      <c r="AA41" s="386"/>
      <c r="AB41" s="386"/>
      <c r="AC41" s="386"/>
      <c r="AD41" s="386"/>
      <c r="AE41" s="386"/>
      <c r="AF41" s="395"/>
      <c r="AG41" s="384"/>
    </row>
    <row r="42" spans="2:36" ht="24.75" customHeight="1" thickTop="1" x14ac:dyDescent="0.15">
      <c r="B42" s="368"/>
      <c r="C42" s="171"/>
      <c r="D42" s="147"/>
      <c r="E42" s="149" t="s">
        <v>97</v>
      </c>
      <c r="F42" s="150"/>
      <c r="G42" s="150"/>
      <c r="H42" s="150"/>
      <c r="I42" s="150"/>
      <c r="J42" s="150"/>
      <c r="K42" s="150"/>
      <c r="L42" s="150"/>
      <c r="M42" s="151"/>
      <c r="N42" s="149" t="s">
        <v>116</v>
      </c>
      <c r="O42" s="152"/>
      <c r="P42" s="152"/>
      <c r="Q42" s="153"/>
      <c r="R42" s="141" t="s">
        <v>89</v>
      </c>
      <c r="S42" s="142"/>
      <c r="T42" s="143" t="s">
        <v>78</v>
      </c>
      <c r="U42" s="144"/>
      <c r="V42" s="144"/>
      <c r="W42" s="144"/>
      <c r="X42" s="144"/>
      <c r="Y42" s="144"/>
      <c r="Z42" s="144"/>
      <c r="AA42" s="144"/>
      <c r="AB42" s="144"/>
      <c r="AC42" s="144"/>
      <c r="AD42" s="144"/>
      <c r="AE42" s="144"/>
      <c r="AF42" s="144"/>
      <c r="AG42" s="380" t="s">
        <v>95</v>
      </c>
    </row>
    <row r="43" spans="2:36" ht="24.75" customHeight="1" x14ac:dyDescent="0.15">
      <c r="B43" s="368"/>
      <c r="C43" s="171"/>
      <c r="D43" s="147"/>
      <c r="E43" s="184"/>
      <c r="F43" s="136"/>
      <c r="G43" s="136"/>
      <c r="H43" s="136"/>
      <c r="I43" s="136"/>
      <c r="J43" s="136"/>
      <c r="K43" s="136"/>
      <c r="L43" s="136"/>
      <c r="M43" s="137"/>
      <c r="N43" s="184"/>
      <c r="O43" s="136"/>
      <c r="P43" s="136"/>
      <c r="Q43" s="137"/>
      <c r="R43" s="136"/>
      <c r="S43" s="137"/>
      <c r="T43" s="63"/>
      <c r="U43" s="63" t="s">
        <v>113</v>
      </c>
      <c r="V43" s="63"/>
      <c r="W43" s="63"/>
      <c r="X43" s="63"/>
      <c r="Y43" s="63"/>
      <c r="Z43" s="63"/>
      <c r="AA43" s="63" t="s">
        <v>113</v>
      </c>
      <c r="AB43" s="63"/>
      <c r="AC43" s="63"/>
      <c r="AD43" s="63"/>
      <c r="AE43" s="63"/>
      <c r="AF43" s="64"/>
      <c r="AG43" s="381"/>
    </row>
    <row r="44" spans="2:36" ht="45" customHeight="1" thickBot="1" x14ac:dyDescent="0.2">
      <c r="B44" s="369"/>
      <c r="C44" s="172"/>
      <c r="D44" s="173"/>
      <c r="E44" s="185"/>
      <c r="F44" s="138"/>
      <c r="G44" s="138"/>
      <c r="H44" s="138"/>
      <c r="I44" s="138"/>
      <c r="J44" s="138"/>
      <c r="K44" s="138"/>
      <c r="L44" s="138"/>
      <c r="M44" s="139"/>
      <c r="N44" s="185"/>
      <c r="O44" s="138"/>
      <c r="P44" s="138"/>
      <c r="Q44" s="139"/>
      <c r="R44" s="138"/>
      <c r="S44" s="139"/>
      <c r="T44" s="25" t="s">
        <v>75</v>
      </c>
      <c r="U44" s="25" t="s">
        <v>68</v>
      </c>
      <c r="V44" s="25" t="s">
        <v>69</v>
      </c>
      <c r="W44" s="25" t="s">
        <v>70</v>
      </c>
      <c r="X44" s="25" t="s">
        <v>71</v>
      </c>
      <c r="Y44" s="25" t="s">
        <v>72</v>
      </c>
      <c r="Z44" s="25" t="s">
        <v>73</v>
      </c>
      <c r="AA44" s="25" t="s">
        <v>74</v>
      </c>
      <c r="AB44" s="26"/>
      <c r="AC44" s="26"/>
      <c r="AD44" s="26"/>
      <c r="AE44" s="26"/>
      <c r="AF44" s="27"/>
      <c r="AG44" s="65"/>
    </row>
    <row r="45" spans="2:36" ht="30.75" customHeight="1" x14ac:dyDescent="0.15">
      <c r="B45" s="306" t="s">
        <v>63</v>
      </c>
      <c r="C45" s="154" t="s">
        <v>88</v>
      </c>
      <c r="D45" s="155"/>
      <c r="E45" s="54" t="s">
        <v>87</v>
      </c>
      <c r="F45" s="55" t="s">
        <v>5</v>
      </c>
      <c r="G45" s="56" t="s">
        <v>6</v>
      </c>
      <c r="H45" s="57" t="s">
        <v>7</v>
      </c>
      <c r="I45" s="156" t="s">
        <v>94</v>
      </c>
      <c r="J45" s="157"/>
      <c r="K45" s="157"/>
      <c r="L45" s="157"/>
      <c r="M45" s="158"/>
      <c r="N45" s="55" t="s">
        <v>86</v>
      </c>
      <c r="O45" s="58" t="s">
        <v>8</v>
      </c>
      <c r="P45" s="378" t="s">
        <v>76</v>
      </c>
      <c r="Q45" s="379"/>
      <c r="R45" s="55" t="s">
        <v>80</v>
      </c>
      <c r="S45" s="55" t="s">
        <v>9</v>
      </c>
      <c r="T45" s="164" t="s">
        <v>10</v>
      </c>
      <c r="U45" s="165"/>
      <c r="V45" s="165"/>
      <c r="W45" s="165"/>
      <c r="X45" s="165"/>
      <c r="Y45" s="165"/>
      <c r="Z45" s="165"/>
      <c r="AA45" s="165"/>
      <c r="AB45" s="165"/>
      <c r="AC45" s="165"/>
      <c r="AD45" s="165"/>
      <c r="AE45" s="165"/>
      <c r="AF45" s="166"/>
      <c r="AG45" s="59" t="s">
        <v>11</v>
      </c>
      <c r="AH45" s="2"/>
      <c r="AI45" s="2"/>
      <c r="AJ45" s="2"/>
    </row>
    <row r="46" spans="2:36" ht="12" customHeight="1" x14ac:dyDescent="0.15">
      <c r="B46" s="368"/>
      <c r="C46" s="169"/>
      <c r="D46" s="170"/>
      <c r="E46" s="174"/>
      <c r="F46" s="387"/>
      <c r="G46" s="389"/>
      <c r="H46" s="392"/>
      <c r="I46" s="23" t="s">
        <v>91</v>
      </c>
      <c r="J46" s="24"/>
      <c r="K46" s="24" t="s">
        <v>92</v>
      </c>
      <c r="L46" s="24"/>
      <c r="M46" s="28" t="s">
        <v>93</v>
      </c>
      <c r="N46" s="60" t="s">
        <v>51</v>
      </c>
      <c r="O46" s="400"/>
      <c r="P46" s="396"/>
      <c r="Q46" s="126" t="s">
        <v>77</v>
      </c>
      <c r="R46" s="403"/>
      <c r="S46" s="403"/>
      <c r="T46" s="61">
        <v>1</v>
      </c>
      <c r="U46" s="61">
        <v>2</v>
      </c>
      <c r="V46" s="61">
        <v>3</v>
      </c>
      <c r="W46" s="61">
        <v>4</v>
      </c>
      <c r="X46" s="61">
        <v>5</v>
      </c>
      <c r="Y46" s="61">
        <v>6</v>
      </c>
      <c r="Z46" s="61">
        <v>7</v>
      </c>
      <c r="AA46" s="61">
        <v>8</v>
      </c>
      <c r="AB46" s="61">
        <v>9</v>
      </c>
      <c r="AC46" s="61">
        <v>10</v>
      </c>
      <c r="AD46" s="61">
        <v>11</v>
      </c>
      <c r="AE46" s="61">
        <v>12</v>
      </c>
      <c r="AF46" s="62">
        <v>13</v>
      </c>
      <c r="AG46" s="382"/>
      <c r="AH46" s="2"/>
      <c r="AI46" s="2"/>
      <c r="AJ46" s="2"/>
    </row>
    <row r="47" spans="2:36" ht="12" customHeight="1" x14ac:dyDescent="0.15">
      <c r="B47" s="368"/>
      <c r="C47" s="171"/>
      <c r="D47" s="147"/>
      <c r="E47" s="175"/>
      <c r="F47" s="387"/>
      <c r="G47" s="390"/>
      <c r="H47" s="392"/>
      <c r="I47" s="392"/>
      <c r="J47" s="177" t="s">
        <v>45</v>
      </c>
      <c r="K47" s="396"/>
      <c r="L47" s="177" t="s">
        <v>45</v>
      </c>
      <c r="M47" s="398"/>
      <c r="N47" s="385"/>
      <c r="O47" s="401"/>
      <c r="P47" s="396"/>
      <c r="Q47" s="127"/>
      <c r="R47" s="403"/>
      <c r="S47" s="403"/>
      <c r="T47" s="385"/>
      <c r="U47" s="385"/>
      <c r="V47" s="385"/>
      <c r="W47" s="385"/>
      <c r="X47" s="385"/>
      <c r="Y47" s="385"/>
      <c r="Z47" s="385"/>
      <c r="AA47" s="385"/>
      <c r="AB47" s="385"/>
      <c r="AC47" s="385"/>
      <c r="AD47" s="385"/>
      <c r="AE47" s="385"/>
      <c r="AF47" s="394"/>
      <c r="AG47" s="383"/>
      <c r="AH47" s="2"/>
      <c r="AI47" s="2"/>
      <c r="AJ47" s="2"/>
    </row>
    <row r="48" spans="2:36" ht="12" customHeight="1" x14ac:dyDescent="0.15">
      <c r="B48" s="368"/>
      <c r="C48" s="171"/>
      <c r="D48" s="147"/>
      <c r="E48" s="175"/>
      <c r="F48" s="387"/>
      <c r="G48" s="390"/>
      <c r="H48" s="392"/>
      <c r="I48" s="392"/>
      <c r="J48" s="177"/>
      <c r="K48" s="396"/>
      <c r="L48" s="177"/>
      <c r="M48" s="398"/>
      <c r="N48" s="385"/>
      <c r="O48" s="401"/>
      <c r="P48" s="396"/>
      <c r="Q48" s="127"/>
      <c r="R48" s="403"/>
      <c r="S48" s="403"/>
      <c r="T48" s="385"/>
      <c r="U48" s="385"/>
      <c r="V48" s="385"/>
      <c r="W48" s="385"/>
      <c r="X48" s="385"/>
      <c r="Y48" s="385"/>
      <c r="Z48" s="385"/>
      <c r="AA48" s="385"/>
      <c r="AB48" s="385"/>
      <c r="AC48" s="385"/>
      <c r="AD48" s="385"/>
      <c r="AE48" s="385"/>
      <c r="AF48" s="394"/>
      <c r="AG48" s="383"/>
      <c r="AH48" s="2"/>
      <c r="AI48" s="2"/>
      <c r="AJ48" s="2"/>
    </row>
    <row r="49" spans="2:44" s="3" customFormat="1" ht="12" customHeight="1" thickBot="1" x14ac:dyDescent="0.2">
      <c r="B49" s="368"/>
      <c r="C49" s="171"/>
      <c r="D49" s="147"/>
      <c r="E49" s="176"/>
      <c r="F49" s="388"/>
      <c r="G49" s="391"/>
      <c r="H49" s="393"/>
      <c r="I49" s="393"/>
      <c r="J49" s="178"/>
      <c r="K49" s="397"/>
      <c r="L49" s="178"/>
      <c r="M49" s="399"/>
      <c r="N49" s="386"/>
      <c r="O49" s="402"/>
      <c r="P49" s="397"/>
      <c r="Q49" s="128"/>
      <c r="R49" s="404"/>
      <c r="S49" s="404"/>
      <c r="T49" s="386"/>
      <c r="U49" s="386"/>
      <c r="V49" s="386"/>
      <c r="W49" s="386"/>
      <c r="X49" s="386"/>
      <c r="Y49" s="386"/>
      <c r="Z49" s="386"/>
      <c r="AA49" s="386"/>
      <c r="AB49" s="386"/>
      <c r="AC49" s="386"/>
      <c r="AD49" s="386"/>
      <c r="AE49" s="386"/>
      <c r="AF49" s="395"/>
      <c r="AG49" s="384"/>
    </row>
    <row r="50" spans="2:44" ht="24.75" customHeight="1" thickTop="1" x14ac:dyDescent="0.15">
      <c r="B50" s="368"/>
      <c r="C50" s="171"/>
      <c r="D50" s="147"/>
      <c r="E50" s="149" t="s">
        <v>97</v>
      </c>
      <c r="F50" s="150"/>
      <c r="G50" s="150"/>
      <c r="H50" s="150"/>
      <c r="I50" s="150"/>
      <c r="J50" s="150"/>
      <c r="K50" s="150"/>
      <c r="L50" s="150"/>
      <c r="M50" s="151"/>
      <c r="N50" s="149" t="s">
        <v>116</v>
      </c>
      <c r="O50" s="152"/>
      <c r="P50" s="152"/>
      <c r="Q50" s="153"/>
      <c r="R50" s="141" t="s">
        <v>89</v>
      </c>
      <c r="S50" s="142"/>
      <c r="T50" s="143" t="s">
        <v>78</v>
      </c>
      <c r="U50" s="144"/>
      <c r="V50" s="144"/>
      <c r="W50" s="144"/>
      <c r="X50" s="144"/>
      <c r="Y50" s="144"/>
      <c r="Z50" s="144"/>
      <c r="AA50" s="144"/>
      <c r="AB50" s="144"/>
      <c r="AC50" s="144"/>
      <c r="AD50" s="144"/>
      <c r="AE50" s="144"/>
      <c r="AF50" s="144"/>
      <c r="AG50" s="380" t="s">
        <v>95</v>
      </c>
    </row>
    <row r="51" spans="2:44" ht="24.75" customHeight="1" x14ac:dyDescent="0.15">
      <c r="B51" s="368"/>
      <c r="C51" s="171"/>
      <c r="D51" s="147"/>
      <c r="E51" s="184"/>
      <c r="F51" s="136"/>
      <c r="G51" s="136"/>
      <c r="H51" s="136"/>
      <c r="I51" s="136"/>
      <c r="J51" s="136"/>
      <c r="K51" s="136"/>
      <c r="L51" s="136"/>
      <c r="M51" s="137"/>
      <c r="N51" s="184"/>
      <c r="O51" s="136"/>
      <c r="P51" s="136"/>
      <c r="Q51" s="137"/>
      <c r="R51" s="136"/>
      <c r="S51" s="137"/>
      <c r="T51" s="63" t="s">
        <v>113</v>
      </c>
      <c r="U51" s="63"/>
      <c r="V51" s="63"/>
      <c r="W51" s="63"/>
      <c r="X51" s="63"/>
      <c r="Y51" s="63"/>
      <c r="Z51" s="63"/>
      <c r="AA51" s="63"/>
      <c r="AB51" s="63"/>
      <c r="AC51" s="63"/>
      <c r="AD51" s="63"/>
      <c r="AE51" s="63"/>
      <c r="AF51" s="64"/>
      <c r="AG51" s="381"/>
    </row>
    <row r="52" spans="2:44" ht="45" customHeight="1" thickBot="1" x14ac:dyDescent="0.2">
      <c r="B52" s="369"/>
      <c r="C52" s="172"/>
      <c r="D52" s="173"/>
      <c r="E52" s="185"/>
      <c r="F52" s="138"/>
      <c r="G52" s="138"/>
      <c r="H52" s="138"/>
      <c r="I52" s="138"/>
      <c r="J52" s="138"/>
      <c r="K52" s="138"/>
      <c r="L52" s="138"/>
      <c r="M52" s="139"/>
      <c r="N52" s="185"/>
      <c r="O52" s="138"/>
      <c r="P52" s="138"/>
      <c r="Q52" s="139"/>
      <c r="R52" s="138"/>
      <c r="S52" s="139"/>
      <c r="T52" s="25" t="s">
        <v>75</v>
      </c>
      <c r="U52" s="25" t="s">
        <v>68</v>
      </c>
      <c r="V52" s="25" t="s">
        <v>69</v>
      </c>
      <c r="W52" s="25" t="s">
        <v>70</v>
      </c>
      <c r="X52" s="25" t="s">
        <v>71</v>
      </c>
      <c r="Y52" s="25" t="s">
        <v>72</v>
      </c>
      <c r="Z52" s="25" t="s">
        <v>73</v>
      </c>
      <c r="AA52" s="25" t="s">
        <v>74</v>
      </c>
      <c r="AB52" s="26"/>
      <c r="AC52" s="26"/>
      <c r="AD52" s="26"/>
      <c r="AE52" s="26"/>
      <c r="AF52" s="27"/>
      <c r="AG52" s="65"/>
    </row>
    <row r="53" spans="2:44" ht="35.25" customHeight="1" x14ac:dyDescent="0.15">
      <c r="C53" s="410" t="s">
        <v>96</v>
      </c>
      <c r="D53" s="410"/>
      <c r="E53" s="410"/>
      <c r="F53" s="410"/>
      <c r="G53" s="410"/>
      <c r="H53" s="410"/>
      <c r="I53" s="410"/>
      <c r="J53" s="410"/>
      <c r="K53" s="410"/>
      <c r="L53" s="410"/>
      <c r="M53" s="410"/>
      <c r="N53" s="410"/>
      <c r="O53" s="410"/>
      <c r="P53" s="410"/>
      <c r="Q53" s="14"/>
      <c r="R53" s="14"/>
      <c r="S53" s="14"/>
      <c r="T53" s="14"/>
      <c r="U53" s="14"/>
      <c r="V53" s="14"/>
      <c r="W53" s="14"/>
      <c r="X53" s="14"/>
      <c r="Y53" s="14"/>
      <c r="Z53" s="14"/>
      <c r="AA53" s="14"/>
      <c r="AB53" s="14"/>
      <c r="AC53" s="14"/>
      <c r="AD53" s="14"/>
      <c r="AE53" s="14"/>
      <c r="AF53" s="14"/>
      <c r="AG53" s="14"/>
    </row>
    <row r="54" spans="2:44" ht="15" customHeight="1" x14ac:dyDescent="0.15">
      <c r="C54" s="411" t="s">
        <v>62</v>
      </c>
      <c r="D54" s="412"/>
      <c r="E54" s="412"/>
      <c r="F54" s="412"/>
      <c r="G54" s="412"/>
      <c r="H54" s="412"/>
      <c r="I54" s="412"/>
      <c r="J54" s="412"/>
      <c r="K54" s="412"/>
      <c r="L54" s="412"/>
      <c r="M54" s="412"/>
      <c r="N54" s="412"/>
      <c r="O54" s="412"/>
      <c r="P54" s="412"/>
      <c r="Q54" s="412"/>
      <c r="R54" s="412"/>
      <c r="S54" s="412"/>
      <c r="T54" s="412"/>
      <c r="U54" s="412"/>
      <c r="V54" s="412"/>
      <c r="W54" s="412"/>
      <c r="X54" s="412"/>
      <c r="Y54" s="412"/>
      <c r="Z54" s="412"/>
      <c r="AA54" s="412"/>
      <c r="AB54" s="412"/>
      <c r="AC54" s="412"/>
      <c r="AD54" s="412"/>
      <c r="AE54" s="412"/>
      <c r="AF54" s="412"/>
      <c r="AG54" s="412"/>
    </row>
    <row r="55" spans="2:44" ht="20.25" customHeight="1" x14ac:dyDescent="0.15">
      <c r="C55" s="10"/>
      <c r="D55" s="10"/>
      <c r="P55" s="11"/>
      <c r="Q55" s="11"/>
      <c r="R55" s="12"/>
      <c r="S55" s="12"/>
      <c r="T55" s="12"/>
      <c r="U55" s="12"/>
      <c r="V55" s="12"/>
      <c r="W55" s="12"/>
      <c r="X55" s="12"/>
      <c r="Y55" s="12"/>
      <c r="Z55" s="12"/>
      <c r="AA55" s="12"/>
      <c r="AB55" s="12"/>
      <c r="AC55" s="12"/>
      <c r="AD55" s="12"/>
    </row>
    <row r="56" spans="2:44" ht="33.75" customHeight="1" x14ac:dyDescent="0.15">
      <c r="C56" s="10"/>
      <c r="D56" s="10"/>
      <c r="P56" s="11"/>
      <c r="Q56" s="11"/>
      <c r="R56" s="12"/>
      <c r="S56" s="12"/>
      <c r="T56" s="12"/>
      <c r="U56" s="12"/>
      <c r="V56" s="12"/>
      <c r="W56" s="12"/>
      <c r="X56" s="12"/>
      <c r="Y56" s="12"/>
      <c r="Z56" s="12"/>
      <c r="AA56" s="12"/>
      <c r="AB56" s="12"/>
      <c r="AC56" s="12"/>
      <c r="AD56" s="12"/>
    </row>
    <row r="57" spans="2:44" ht="14.25" x14ac:dyDescent="0.15">
      <c r="C57" s="4" t="s">
        <v>12</v>
      </c>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15"/>
      <c r="AI57" s="16"/>
      <c r="AJ57" s="5"/>
      <c r="AK57" s="5"/>
      <c r="AL57" s="5"/>
      <c r="AM57" s="5"/>
      <c r="AN57" s="5"/>
      <c r="AO57" s="5"/>
      <c r="AP57" s="5"/>
      <c r="AQ57" s="5"/>
      <c r="AR57" s="4"/>
    </row>
    <row r="58" spans="2:44" x14ac:dyDescent="0.15">
      <c r="C58" s="5"/>
      <c r="D58" s="6" t="s">
        <v>13</v>
      </c>
      <c r="E58" s="5"/>
      <c r="F58" s="7" t="s">
        <v>14</v>
      </c>
      <c r="G58" s="5"/>
      <c r="N58" s="7"/>
      <c r="O58" s="7"/>
      <c r="P58" s="7" t="s">
        <v>49</v>
      </c>
      <c r="Q58" s="7"/>
      <c r="R58" s="7" t="s">
        <v>44</v>
      </c>
      <c r="S58" s="7" t="s">
        <v>46</v>
      </c>
      <c r="T58" s="7" t="s">
        <v>82</v>
      </c>
      <c r="U58" s="7"/>
      <c r="V58" s="7"/>
      <c r="W58" s="7"/>
      <c r="X58" s="7"/>
      <c r="Y58" s="7"/>
      <c r="Z58" s="7"/>
      <c r="AA58" s="7"/>
      <c r="AB58" s="7"/>
      <c r="AC58" s="7"/>
      <c r="AD58" s="7"/>
      <c r="AE58" s="7"/>
      <c r="AF58" s="7"/>
      <c r="AG58" s="7"/>
      <c r="AH58" s="17"/>
      <c r="AI58" s="9"/>
      <c r="AJ58" s="7"/>
      <c r="AK58" s="7"/>
      <c r="AL58" s="7"/>
      <c r="AM58" s="7"/>
      <c r="AN58" s="7"/>
      <c r="AO58" s="7"/>
      <c r="AP58" s="7"/>
      <c r="AQ58" s="7"/>
      <c r="AR58" s="7"/>
    </row>
    <row r="59" spans="2:44" x14ac:dyDescent="0.15">
      <c r="C59" s="5"/>
      <c r="D59" s="6" t="s">
        <v>15</v>
      </c>
      <c r="E59" s="5"/>
      <c r="F59" s="7" t="s">
        <v>16</v>
      </c>
      <c r="G59" s="5"/>
      <c r="N59" s="7"/>
      <c r="O59" s="7"/>
      <c r="P59" s="7" t="s">
        <v>48</v>
      </c>
      <c r="Q59" s="7"/>
      <c r="R59" s="7"/>
      <c r="S59" s="7" t="s">
        <v>47</v>
      </c>
      <c r="T59" s="7" t="s">
        <v>83</v>
      </c>
      <c r="U59" s="7"/>
      <c r="V59" s="7"/>
      <c r="W59" s="7"/>
      <c r="X59" s="7"/>
      <c r="Y59" s="7"/>
      <c r="Z59" s="7"/>
      <c r="AA59" s="7"/>
      <c r="AB59" s="7"/>
      <c r="AC59" s="7"/>
      <c r="AD59" s="7"/>
      <c r="AE59" s="7"/>
      <c r="AF59" s="7"/>
      <c r="AG59" s="7"/>
      <c r="AH59" s="18"/>
      <c r="AI59" s="9"/>
      <c r="AJ59" s="7"/>
      <c r="AK59" s="7"/>
      <c r="AL59" s="7"/>
      <c r="AM59" s="7"/>
      <c r="AN59" s="7"/>
      <c r="AO59" s="7"/>
      <c r="AP59" s="7"/>
      <c r="AQ59" s="7"/>
      <c r="AR59" s="7"/>
    </row>
    <row r="60" spans="2:44" x14ac:dyDescent="0.15">
      <c r="C60" s="5"/>
      <c r="D60" s="6" t="s">
        <v>17</v>
      </c>
      <c r="E60" s="5"/>
      <c r="F60" s="8" t="s">
        <v>18</v>
      </c>
      <c r="G60" s="5"/>
      <c r="N60" s="8"/>
      <c r="O60" s="8"/>
      <c r="P60" s="8" t="s">
        <v>50</v>
      </c>
      <c r="Q60" s="8"/>
      <c r="R60" s="8"/>
      <c r="S60" s="8"/>
      <c r="T60" s="8"/>
      <c r="U60" s="8"/>
      <c r="V60" s="8"/>
      <c r="W60" s="8"/>
      <c r="X60" s="8"/>
      <c r="Y60" s="8"/>
      <c r="Z60" s="8"/>
      <c r="AA60" s="8"/>
      <c r="AB60" s="8"/>
      <c r="AC60" s="8"/>
      <c r="AD60" s="8"/>
      <c r="AE60" s="8"/>
      <c r="AF60" s="8"/>
      <c r="AG60" s="8"/>
      <c r="AH60" s="18"/>
      <c r="AI60" s="19"/>
      <c r="AJ60" s="8"/>
      <c r="AK60" s="8"/>
      <c r="AL60" s="8"/>
      <c r="AM60" s="8"/>
      <c r="AN60" s="8"/>
      <c r="AO60" s="8"/>
      <c r="AP60" s="8"/>
      <c r="AQ60" s="8"/>
      <c r="AR60" s="8"/>
    </row>
    <row r="61" spans="2:44" x14ac:dyDescent="0.15">
      <c r="C61" s="5"/>
      <c r="D61" s="6" t="s">
        <v>19</v>
      </c>
      <c r="E61" s="5"/>
      <c r="F61" s="9" t="s">
        <v>20</v>
      </c>
      <c r="G61" s="5"/>
      <c r="H61" s="9"/>
      <c r="I61" s="9"/>
      <c r="J61" s="9"/>
      <c r="K61" s="9"/>
      <c r="L61" s="9"/>
      <c r="M61" s="9"/>
      <c r="N61" s="5"/>
      <c r="O61" s="5"/>
      <c r="P61" s="5"/>
      <c r="Q61" s="5"/>
      <c r="R61" s="5"/>
      <c r="S61" s="5"/>
      <c r="T61" s="5"/>
      <c r="U61" s="5"/>
      <c r="V61" s="5"/>
      <c r="W61" s="5"/>
      <c r="X61" s="5"/>
      <c r="Y61" s="5"/>
      <c r="Z61" s="5"/>
      <c r="AA61" s="5"/>
      <c r="AB61" s="5"/>
      <c r="AC61" s="5"/>
      <c r="AD61" s="5"/>
      <c r="AE61" s="5"/>
      <c r="AF61" s="5"/>
      <c r="AG61" s="5"/>
      <c r="AH61" s="17"/>
      <c r="AI61" s="16"/>
      <c r="AJ61" s="5"/>
      <c r="AK61" s="5"/>
      <c r="AL61" s="5"/>
      <c r="AM61" s="5"/>
      <c r="AN61" s="5"/>
      <c r="AO61" s="5"/>
      <c r="AP61" s="5"/>
      <c r="AQ61" s="5"/>
      <c r="AR61" s="5"/>
    </row>
    <row r="62" spans="2:44" x14ac:dyDescent="0.15">
      <c r="C62" s="5"/>
      <c r="D62" s="6" t="s">
        <v>21</v>
      </c>
      <c r="E62" s="5"/>
      <c r="F62" s="5"/>
      <c r="G62" s="5"/>
      <c r="H62" s="9"/>
      <c r="I62" s="9"/>
      <c r="J62" s="9"/>
      <c r="K62" s="9"/>
      <c r="L62" s="9"/>
      <c r="M62" s="9"/>
      <c r="N62" s="5"/>
      <c r="O62" s="5"/>
      <c r="P62" s="5"/>
      <c r="Q62" s="5"/>
      <c r="R62" s="5"/>
      <c r="S62" s="5"/>
      <c r="T62" s="5"/>
      <c r="U62" s="5"/>
      <c r="V62" s="5"/>
      <c r="W62" s="5"/>
      <c r="X62" s="5"/>
      <c r="Y62" s="5"/>
      <c r="Z62" s="5"/>
      <c r="AA62" s="5"/>
      <c r="AB62" s="5"/>
      <c r="AC62" s="5"/>
      <c r="AD62" s="5"/>
      <c r="AE62" s="5"/>
      <c r="AF62" s="5"/>
      <c r="AG62" s="5"/>
      <c r="AH62" s="18"/>
      <c r="AI62" s="16"/>
      <c r="AJ62" s="5"/>
      <c r="AK62" s="5"/>
      <c r="AL62" s="5"/>
      <c r="AM62" s="5"/>
      <c r="AN62" s="5"/>
      <c r="AO62" s="5"/>
      <c r="AP62" s="5"/>
      <c r="AQ62" s="5"/>
      <c r="AR62" s="5"/>
    </row>
    <row r="63" spans="2:44" ht="14.25" x14ac:dyDescent="0.15">
      <c r="C63" s="5"/>
      <c r="D63" s="6" t="s">
        <v>58</v>
      </c>
      <c r="E63" s="5"/>
      <c r="F63" s="9" t="s">
        <v>22</v>
      </c>
      <c r="G63" s="5"/>
      <c r="N63" s="5"/>
      <c r="O63" s="5"/>
      <c r="P63" s="5"/>
      <c r="Q63" s="5"/>
      <c r="R63" s="5" t="s">
        <v>55</v>
      </c>
      <c r="S63" s="5" t="s">
        <v>53</v>
      </c>
      <c r="T63" s="5"/>
      <c r="U63" s="5"/>
      <c r="V63" s="5"/>
      <c r="W63" s="5"/>
      <c r="X63" s="5"/>
      <c r="Y63" s="5"/>
      <c r="Z63" s="5"/>
      <c r="AA63" s="5"/>
      <c r="AB63" s="5"/>
      <c r="AC63" s="5"/>
      <c r="AD63" s="5"/>
      <c r="AE63" s="5"/>
      <c r="AF63" s="5"/>
      <c r="AG63" s="5"/>
      <c r="AH63" s="5"/>
      <c r="AI63" s="5"/>
      <c r="AJ63" s="5"/>
      <c r="AK63" s="5"/>
      <c r="AL63" s="5"/>
      <c r="AM63" s="5"/>
      <c r="AN63" s="5"/>
      <c r="AO63" s="5"/>
      <c r="AP63" s="5"/>
      <c r="AQ63" s="5"/>
      <c r="AR63" s="4"/>
    </row>
    <row r="64" spans="2:44" x14ac:dyDescent="0.15">
      <c r="C64" s="5"/>
      <c r="D64" s="6" t="s">
        <v>59</v>
      </c>
      <c r="E64" s="5"/>
      <c r="G64" s="5"/>
      <c r="N64" s="5"/>
      <c r="O64" s="5"/>
      <c r="P64" s="5"/>
      <c r="Q64" s="5"/>
      <c r="R64" s="5" t="s">
        <v>56</v>
      </c>
      <c r="S64" s="5" t="s">
        <v>54</v>
      </c>
      <c r="T64" s="5"/>
      <c r="U64" s="5"/>
      <c r="V64" s="5"/>
      <c r="W64" s="5"/>
      <c r="X64" s="5"/>
      <c r="Y64" s="5"/>
      <c r="Z64" s="5"/>
      <c r="AA64" s="5"/>
      <c r="AB64" s="5"/>
      <c r="AC64" s="5"/>
      <c r="AD64" s="5"/>
      <c r="AE64" s="5"/>
      <c r="AF64" s="5"/>
      <c r="AG64" s="5"/>
      <c r="AH64" s="5"/>
      <c r="AI64" s="5"/>
      <c r="AJ64" s="5"/>
      <c r="AK64" s="5"/>
      <c r="AL64" s="5"/>
      <c r="AM64" s="5"/>
      <c r="AN64" s="5"/>
      <c r="AO64" s="5"/>
      <c r="AP64" s="5"/>
      <c r="AQ64" s="5"/>
      <c r="AR64" s="5"/>
    </row>
    <row r="65" spans="2:44" x14ac:dyDescent="0.15">
      <c r="C65" s="5"/>
      <c r="D65" s="29" t="s">
        <v>60</v>
      </c>
      <c r="E65" s="5"/>
      <c r="F65" s="5"/>
      <c r="G65" s="5"/>
      <c r="H65" s="9"/>
      <c r="I65" s="9"/>
      <c r="J65" s="9"/>
      <c r="K65" s="9"/>
      <c r="L65" s="9"/>
      <c r="M65" s="9"/>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row>
    <row r="66" spans="2:44" x14ac:dyDescent="0.15">
      <c r="C66" s="5"/>
      <c r="D66" s="29" t="s">
        <v>61</v>
      </c>
      <c r="E66" s="5"/>
      <c r="F66" s="5"/>
      <c r="G66" s="5"/>
      <c r="H66" s="9"/>
      <c r="I66" s="9"/>
      <c r="J66" s="9"/>
      <c r="K66" s="9"/>
      <c r="L66" s="9"/>
      <c r="M66" s="9"/>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row>
    <row r="67" spans="2:44" x14ac:dyDescent="0.15">
      <c r="D67" s="29"/>
    </row>
    <row r="68" spans="2:44" x14ac:dyDescent="0.15">
      <c r="D68" s="29"/>
    </row>
    <row r="69" spans="2:44" x14ac:dyDescent="0.15">
      <c r="D69" s="29"/>
    </row>
    <row r="70" spans="2:44" x14ac:dyDescent="0.15">
      <c r="D70" s="29"/>
    </row>
    <row r="71" spans="2:44" x14ac:dyDescent="0.15">
      <c r="D71" s="29"/>
    </row>
    <row r="73" spans="2:44" s="3" customFormat="1" x14ac:dyDescent="0.15">
      <c r="B73" s="30" t="s">
        <v>133</v>
      </c>
      <c r="C73" s="30" t="s">
        <v>33</v>
      </c>
      <c r="D73" s="30" t="s">
        <v>0</v>
      </c>
      <c r="E73" s="30" t="s">
        <v>34</v>
      </c>
      <c r="F73" s="30" t="s">
        <v>135</v>
      </c>
      <c r="G73" s="30" t="s">
        <v>136</v>
      </c>
      <c r="H73" s="30" t="s">
        <v>137</v>
      </c>
      <c r="I73" s="31" t="s">
        <v>35</v>
      </c>
      <c r="J73" s="32"/>
      <c r="K73" s="33" t="s">
        <v>36</v>
      </c>
      <c r="L73" s="34"/>
      <c r="M73" s="34"/>
      <c r="N73" s="34"/>
      <c r="O73" s="34"/>
      <c r="P73" s="35"/>
      <c r="Q73" s="308" t="s">
        <v>37</v>
      </c>
      <c r="R73" s="30" t="s">
        <v>144</v>
      </c>
      <c r="S73" s="30" t="s">
        <v>145</v>
      </c>
      <c r="T73" s="406" t="s">
        <v>120</v>
      </c>
      <c r="U73" s="408" t="s">
        <v>81</v>
      </c>
    </row>
    <row r="74" spans="2:44" s="3" customFormat="1" x14ac:dyDescent="0.15">
      <c r="B74" s="36"/>
      <c r="C74" s="36"/>
      <c r="D74" s="36"/>
      <c r="E74" s="36"/>
      <c r="F74" s="36"/>
      <c r="G74" s="36"/>
      <c r="H74" s="36"/>
      <c r="I74" s="36" t="s">
        <v>25</v>
      </c>
      <c r="J74" s="36" t="s">
        <v>24</v>
      </c>
      <c r="K74" s="36" t="s">
        <v>38</v>
      </c>
      <c r="L74" s="36" t="s">
        <v>39</v>
      </c>
      <c r="M74" s="36" t="s">
        <v>40</v>
      </c>
      <c r="N74" s="36" t="s">
        <v>41</v>
      </c>
      <c r="O74" s="36" t="s">
        <v>42</v>
      </c>
      <c r="P74" s="36" t="s">
        <v>0</v>
      </c>
      <c r="Q74" s="405"/>
      <c r="R74" s="36"/>
      <c r="S74" s="36"/>
      <c r="T74" s="407"/>
      <c r="U74" s="409"/>
    </row>
    <row r="75" spans="2:44" x14ac:dyDescent="0.15">
      <c r="C75" t="str">
        <f>D7</f>
        <v>株式会社　ABC</v>
      </c>
      <c r="D75" t="str">
        <f>D5</f>
        <v>カブシキカイシャ　エービーシー</v>
      </c>
      <c r="E75" s="37" t="str">
        <f>G5</f>
        <v>○○市▼▼町１－２－３</v>
      </c>
      <c r="F75" t="str">
        <f>G7</f>
        <v>111－1111－1111</v>
      </c>
      <c r="G75" t="str">
        <f>G9</f>
        <v>111－1111－1111</v>
      </c>
      <c r="H75">
        <f>AA9</f>
        <v>0</v>
      </c>
      <c r="I75" t="str">
        <f>R7</f>
        <v>○○　○○○</v>
      </c>
      <c r="J75" t="str">
        <f>R9</f>
        <v>090－1111－2222</v>
      </c>
      <c r="K75" t="str">
        <f>E11</f>
        <v>○×銀行</v>
      </c>
      <c r="L75" t="str">
        <f>E13</f>
        <v>△□支店</v>
      </c>
      <c r="M75" t="str">
        <f>H11</f>
        <v>(普通)</v>
      </c>
      <c r="N75">
        <f>H13</f>
        <v>1234567689</v>
      </c>
      <c r="O75" t="str">
        <f>S13</f>
        <v>株式会社ABC　代表取締役　△△　△△△</v>
      </c>
      <c r="P75" t="str">
        <f>S11</f>
        <v>カ）エービーシー　ダイヒョウトリシマリヤク</v>
      </c>
      <c r="Q75" t="str">
        <f>D3</f>
        <v>▼▼町商工会</v>
      </c>
      <c r="R75" t="str">
        <f>L3</f>
        <v>福岡太郎</v>
      </c>
      <c r="S75" t="str">
        <f>L4</f>
        <v>aaaa@bbbb.ne.jp</v>
      </c>
      <c r="T75" t="str">
        <f>R3</f>
        <v>福岡市内に販路を求めている。①の商品は地元の直売所で売れ筋商品であり、地域に根付いた商品である。</v>
      </c>
      <c r="U75" t="str">
        <f>AG13</f>
        <v>希望する</v>
      </c>
    </row>
    <row r="77" spans="2:44" x14ac:dyDescent="0.15">
      <c r="Z77" s="5"/>
    </row>
    <row r="78" spans="2:44" s="5" customFormat="1" ht="69" x14ac:dyDescent="0.15">
      <c r="B78" s="38" t="s">
        <v>133</v>
      </c>
      <c r="C78" s="39" t="s">
        <v>121</v>
      </c>
      <c r="D78" s="39" t="s">
        <v>64</v>
      </c>
      <c r="E78" s="39" t="s">
        <v>33</v>
      </c>
      <c r="F78" s="39" t="s">
        <v>65</v>
      </c>
      <c r="G78" s="39" t="s">
        <v>4</v>
      </c>
      <c r="H78" s="39" t="s">
        <v>122</v>
      </c>
      <c r="I78" s="39" t="s">
        <v>66</v>
      </c>
      <c r="J78" s="39" t="s">
        <v>123</v>
      </c>
      <c r="K78" s="39" t="s">
        <v>124</v>
      </c>
      <c r="L78" s="39" t="s">
        <v>125</v>
      </c>
      <c r="M78" s="39" t="s">
        <v>126</v>
      </c>
      <c r="N78" s="39" t="s">
        <v>84</v>
      </c>
      <c r="O78" s="39" t="s">
        <v>127</v>
      </c>
      <c r="P78" s="39" t="s">
        <v>128</v>
      </c>
      <c r="Q78" s="39" t="s">
        <v>129</v>
      </c>
      <c r="R78" s="40" t="s">
        <v>130</v>
      </c>
      <c r="S78" s="40" t="s">
        <v>43</v>
      </c>
      <c r="T78" s="40" t="s">
        <v>138</v>
      </c>
      <c r="U78" s="40" t="s">
        <v>131</v>
      </c>
      <c r="V78" s="41" t="s">
        <v>143</v>
      </c>
      <c r="W78" s="40" t="s">
        <v>67</v>
      </c>
      <c r="X78" s="40" t="s">
        <v>132</v>
      </c>
    </row>
    <row r="79" spans="2:44" x14ac:dyDescent="0.15">
      <c r="C79" t="str">
        <f>$D$3</f>
        <v>▼▼町商工会</v>
      </c>
      <c r="D79" t="str">
        <f>P85</f>
        <v>4905891131611</v>
      </c>
      <c r="E79" t="str">
        <f>$D$7</f>
        <v>株式会社　ABC</v>
      </c>
      <c r="F79">
        <v>1</v>
      </c>
      <c r="G79" t="str">
        <f>E22</f>
        <v>エゴマ醤油</v>
      </c>
      <c r="H79" t="str">
        <f>F22</f>
        <v>04.調味料</v>
      </c>
      <c r="I79" t="str">
        <f>G22</f>
        <v>常温</v>
      </c>
      <c r="J79" t="str">
        <f>H22</f>
        <v>120ml</v>
      </c>
      <c r="K79" s="42">
        <f>I23</f>
        <v>6</v>
      </c>
      <c r="L79" s="43">
        <f>K23</f>
        <v>3</v>
      </c>
      <c r="M79" s="43">
        <f>M23</f>
        <v>3</v>
      </c>
      <c r="N79">
        <f>N23</f>
        <v>432</v>
      </c>
      <c r="O79" s="44" t="str">
        <f>O22</f>
        <v>6ヵ月</v>
      </c>
      <c r="P79" s="44">
        <f>P22</f>
        <v>3</v>
      </c>
      <c r="Q79" s="44">
        <f>R22</f>
        <v>12</v>
      </c>
      <c r="R79" s="44">
        <f>S22</f>
        <v>12</v>
      </c>
      <c r="S79" s="44" t="str">
        <f>E27</f>
        <v>大豆・小麦を使用せず、福岡県産の無農薬エゴマを主原料に醸造した醤油風調味料、香りが高く上品であっさりしている。
日本で初めて開発された商品。製法特許出願中（PAT.P）
大豆・小麦アレルギーの方へもどうぞ</v>
      </c>
      <c r="T79" t="str">
        <f>N27</f>
        <v>料理のバリエーションにお悩みの方におすすめ！エゴマの風味が豆腐によく合います</v>
      </c>
      <c r="U79" t="str">
        <f>IF(R27="","－",R27)</f>
        <v>－</v>
      </c>
      <c r="V79" t="str">
        <f>P91</f>
        <v>小麦、乳、落花生、かに、</v>
      </c>
      <c r="W79" t="str">
        <f>AG22</f>
        <v>返品</v>
      </c>
      <c r="X79" t="str">
        <f>AG28</f>
        <v>無し</v>
      </c>
    </row>
    <row r="80" spans="2:44" x14ac:dyDescent="0.15">
      <c r="C80" t="str">
        <f t="shared" ref="C80:C82" si="0">$D$3</f>
        <v>▼▼町商工会</v>
      </c>
      <c r="D80" t="str">
        <f t="shared" ref="D80:D81" si="1">P86</f>
        <v>0000000000000</v>
      </c>
      <c r="E80" t="str">
        <f t="shared" ref="E80:E82" si="2">$D$7</f>
        <v>株式会社　ABC</v>
      </c>
      <c r="F80">
        <v>2</v>
      </c>
      <c r="G80">
        <f>E30</f>
        <v>0</v>
      </c>
      <c r="H80">
        <f>F30</f>
        <v>0</v>
      </c>
      <c r="I80">
        <f>G30</f>
        <v>0</v>
      </c>
      <c r="J80">
        <f>H30</f>
        <v>0</v>
      </c>
      <c r="K80">
        <f>I31</f>
        <v>0</v>
      </c>
      <c r="L80">
        <f>K31</f>
        <v>0</v>
      </c>
      <c r="M80">
        <f>M31</f>
        <v>0</v>
      </c>
      <c r="N80">
        <f>N31</f>
        <v>0</v>
      </c>
      <c r="O80" s="44">
        <f>O30</f>
        <v>0</v>
      </c>
      <c r="P80" s="44">
        <f>P30</f>
        <v>0</v>
      </c>
      <c r="Q80" s="44">
        <f>R30</f>
        <v>0</v>
      </c>
      <c r="R80" s="44">
        <f>S30</f>
        <v>0</v>
      </c>
      <c r="S80" s="44">
        <f>E35</f>
        <v>0</v>
      </c>
      <c r="T80" s="44">
        <f>N35</f>
        <v>0</v>
      </c>
      <c r="U80" t="str">
        <f>IF(R35="","－",R35)</f>
        <v>－</v>
      </c>
      <c r="V80" t="str">
        <f>P93</f>
        <v>大豆、</v>
      </c>
      <c r="W80">
        <f>AG30</f>
        <v>0</v>
      </c>
      <c r="X80">
        <f>AG36</f>
        <v>0</v>
      </c>
    </row>
    <row r="81" spans="2:31" x14ac:dyDescent="0.15">
      <c r="C81" t="str">
        <f t="shared" si="0"/>
        <v>▼▼町商工会</v>
      </c>
      <c r="D81" t="str">
        <f t="shared" si="1"/>
        <v>0000000000000</v>
      </c>
      <c r="E81" t="str">
        <f t="shared" si="2"/>
        <v>株式会社　ABC</v>
      </c>
      <c r="F81">
        <v>3</v>
      </c>
      <c r="G81">
        <f>E38</f>
        <v>0</v>
      </c>
      <c r="H81">
        <f>F38</f>
        <v>0</v>
      </c>
      <c r="I81">
        <f>G38</f>
        <v>0</v>
      </c>
      <c r="J81">
        <f>H38</f>
        <v>0</v>
      </c>
      <c r="K81">
        <f>I39</f>
        <v>0</v>
      </c>
      <c r="L81">
        <f>K39</f>
        <v>0</v>
      </c>
      <c r="M81">
        <f>M39</f>
        <v>0</v>
      </c>
      <c r="N81">
        <f>N39</f>
        <v>0</v>
      </c>
      <c r="O81" s="44">
        <f>O38</f>
        <v>0</v>
      </c>
      <c r="P81" s="44">
        <f>P38</f>
        <v>0</v>
      </c>
      <c r="Q81" s="44">
        <f>R38</f>
        <v>0</v>
      </c>
      <c r="R81" s="44">
        <f>S38</f>
        <v>0</v>
      </c>
      <c r="S81" s="44">
        <f>E43</f>
        <v>0</v>
      </c>
      <c r="T81" s="44">
        <f>N43</f>
        <v>0</v>
      </c>
      <c r="U81" t="str">
        <f>IF(R43="","－",R43)</f>
        <v>－</v>
      </c>
      <c r="V81" t="str">
        <f>P95</f>
        <v>小麦、かに、</v>
      </c>
      <c r="W81">
        <f>AG38</f>
        <v>0</v>
      </c>
      <c r="X81">
        <f>AG44</f>
        <v>0</v>
      </c>
    </row>
    <row r="82" spans="2:31" x14ac:dyDescent="0.15">
      <c r="C82" t="str">
        <f t="shared" si="0"/>
        <v>▼▼町商工会</v>
      </c>
      <c r="D82" t="str">
        <f>P88</f>
        <v>0000000000000</v>
      </c>
      <c r="E82" t="str">
        <f t="shared" si="2"/>
        <v>株式会社　ABC</v>
      </c>
      <c r="F82">
        <v>4</v>
      </c>
      <c r="G82">
        <f>E46</f>
        <v>0</v>
      </c>
      <c r="H82">
        <f>F46</f>
        <v>0</v>
      </c>
      <c r="I82">
        <f>G46</f>
        <v>0</v>
      </c>
      <c r="J82">
        <f>H46</f>
        <v>0</v>
      </c>
      <c r="K82">
        <f>I47</f>
        <v>0</v>
      </c>
      <c r="L82">
        <f>K47</f>
        <v>0</v>
      </c>
      <c r="M82">
        <f>M47</f>
        <v>0</v>
      </c>
      <c r="N82">
        <f>N47</f>
        <v>0</v>
      </c>
      <c r="O82" s="44">
        <f>O46</f>
        <v>0</v>
      </c>
      <c r="P82" s="44">
        <f>P46</f>
        <v>0</v>
      </c>
      <c r="Q82" s="44">
        <f>R46</f>
        <v>0</v>
      </c>
      <c r="R82" s="44">
        <f>S46</f>
        <v>0</v>
      </c>
      <c r="S82" s="44">
        <f>E51</f>
        <v>0</v>
      </c>
      <c r="T82" s="44">
        <f>N51</f>
        <v>0</v>
      </c>
      <c r="U82" t="str">
        <f>IF(R51="","－",R51)</f>
        <v>－</v>
      </c>
      <c r="V82" t="str">
        <f>P97</f>
        <v>無し</v>
      </c>
      <c r="W82">
        <f>AG46</f>
        <v>0</v>
      </c>
      <c r="X82">
        <f>AG52</f>
        <v>0</v>
      </c>
    </row>
    <row r="83" spans="2:31" s="5" customFormat="1" ht="13.7" customHeight="1" x14ac:dyDescent="0.15">
      <c r="B83" s="45"/>
      <c r="C83" s="45"/>
      <c r="D83" s="45"/>
      <c r="F83" s="46"/>
      <c r="G83" s="46"/>
      <c r="H83" s="46"/>
      <c r="I83" s="46"/>
      <c r="J83" s="46"/>
      <c r="K83" s="46"/>
      <c r="L83" s="46"/>
      <c r="M83" s="46"/>
      <c r="N83" s="47"/>
      <c r="O83" s="47"/>
      <c r="P83" s="47"/>
      <c r="Q83" s="47"/>
      <c r="R83" s="47"/>
      <c r="S83" s="47"/>
      <c r="T83" s="47"/>
      <c r="U83" s="47"/>
      <c r="V83" s="47"/>
      <c r="W83" s="47"/>
      <c r="X83" s="47"/>
      <c r="AC83" s="20"/>
      <c r="AD83" s="20"/>
      <c r="AE83" s="20"/>
    </row>
    <row r="85" spans="2:31" s="5" customFormat="1" ht="12.75" thickBot="1" x14ac:dyDescent="0.2">
      <c r="C85" s="48">
        <f>T23</f>
        <v>4</v>
      </c>
      <c r="D85" s="48">
        <f t="shared" ref="D85:O85" si="3">U23</f>
        <v>9</v>
      </c>
      <c r="E85" s="48">
        <f t="shared" si="3"/>
        <v>0</v>
      </c>
      <c r="F85" s="48">
        <f t="shared" si="3"/>
        <v>5</v>
      </c>
      <c r="G85" s="48">
        <f t="shared" si="3"/>
        <v>8</v>
      </c>
      <c r="H85" s="48">
        <f t="shared" si="3"/>
        <v>9</v>
      </c>
      <c r="I85" s="48">
        <f t="shared" si="3"/>
        <v>1</v>
      </c>
      <c r="J85" s="48">
        <f t="shared" si="3"/>
        <v>1</v>
      </c>
      <c r="K85" s="48">
        <f t="shared" si="3"/>
        <v>3</v>
      </c>
      <c r="L85" s="48">
        <f t="shared" si="3"/>
        <v>1</v>
      </c>
      <c r="M85" s="48">
        <f t="shared" si="3"/>
        <v>6</v>
      </c>
      <c r="N85" s="48">
        <f t="shared" si="3"/>
        <v>1</v>
      </c>
      <c r="O85" s="48">
        <f t="shared" si="3"/>
        <v>1</v>
      </c>
      <c r="P85" s="49" t="str">
        <f>C85&amp;D85&amp;E85&amp;F85&amp;G85&amp;H85&amp;I85&amp;J85&amp;K85&amp;L85&amp;M85&amp;N85&amp;O85</f>
        <v>4905891131611</v>
      </c>
    </row>
    <row r="86" spans="2:31" s="5" customFormat="1" ht="13.5" thickTop="1" thickBot="1" x14ac:dyDescent="0.2">
      <c r="C86" s="48">
        <f>T31</f>
        <v>0</v>
      </c>
      <c r="D86" s="48">
        <f t="shared" ref="D86:O86" si="4">U31</f>
        <v>0</v>
      </c>
      <c r="E86" s="48">
        <f t="shared" si="4"/>
        <v>0</v>
      </c>
      <c r="F86" s="48">
        <f t="shared" si="4"/>
        <v>0</v>
      </c>
      <c r="G86" s="48">
        <f t="shared" si="4"/>
        <v>0</v>
      </c>
      <c r="H86" s="48">
        <f t="shared" si="4"/>
        <v>0</v>
      </c>
      <c r="I86" s="48">
        <f t="shared" si="4"/>
        <v>0</v>
      </c>
      <c r="J86" s="48">
        <f t="shared" si="4"/>
        <v>0</v>
      </c>
      <c r="K86" s="48">
        <f t="shared" si="4"/>
        <v>0</v>
      </c>
      <c r="L86" s="48">
        <f t="shared" si="4"/>
        <v>0</v>
      </c>
      <c r="M86" s="48">
        <f t="shared" si="4"/>
        <v>0</v>
      </c>
      <c r="N86" s="48">
        <f t="shared" si="4"/>
        <v>0</v>
      </c>
      <c r="O86" s="48">
        <f t="shared" si="4"/>
        <v>0</v>
      </c>
      <c r="P86" s="49" t="str">
        <f t="shared" ref="P86:P87" si="5">C86&amp;D86&amp;E86&amp;F86&amp;G86&amp;H86&amp;I86&amp;J86&amp;K86&amp;L86&amp;M86&amp;N86&amp;O86</f>
        <v>0000000000000</v>
      </c>
    </row>
    <row r="87" spans="2:31" s="5" customFormat="1" ht="13.5" thickTop="1" thickBot="1" x14ac:dyDescent="0.2">
      <c r="C87" s="48">
        <f>T39</f>
        <v>0</v>
      </c>
      <c r="D87" s="48">
        <f t="shared" ref="D87:O87" si="6">U39</f>
        <v>0</v>
      </c>
      <c r="E87" s="48">
        <f t="shared" si="6"/>
        <v>0</v>
      </c>
      <c r="F87" s="48">
        <f t="shared" si="6"/>
        <v>0</v>
      </c>
      <c r="G87" s="48">
        <f t="shared" si="6"/>
        <v>0</v>
      </c>
      <c r="H87" s="48">
        <f t="shared" si="6"/>
        <v>0</v>
      </c>
      <c r="I87" s="48">
        <f t="shared" si="6"/>
        <v>0</v>
      </c>
      <c r="J87" s="48">
        <f t="shared" si="6"/>
        <v>0</v>
      </c>
      <c r="K87" s="48">
        <f t="shared" si="6"/>
        <v>0</v>
      </c>
      <c r="L87" s="48">
        <f t="shared" si="6"/>
        <v>0</v>
      </c>
      <c r="M87" s="48">
        <f t="shared" si="6"/>
        <v>0</v>
      </c>
      <c r="N87" s="48">
        <f t="shared" si="6"/>
        <v>0</v>
      </c>
      <c r="O87" s="48">
        <f t="shared" si="6"/>
        <v>0</v>
      </c>
      <c r="P87" s="49" t="str">
        <f t="shared" si="5"/>
        <v>0000000000000</v>
      </c>
    </row>
    <row r="88" spans="2:31" ht="13.5" thickTop="1" thickBot="1" x14ac:dyDescent="0.2">
      <c r="C88" s="48">
        <f>T47</f>
        <v>0</v>
      </c>
      <c r="D88" s="48">
        <f t="shared" ref="D88:O88" si="7">U47</f>
        <v>0</v>
      </c>
      <c r="E88" s="48">
        <f t="shared" si="7"/>
        <v>0</v>
      </c>
      <c r="F88" s="48">
        <f t="shared" si="7"/>
        <v>0</v>
      </c>
      <c r="G88" s="48">
        <f t="shared" si="7"/>
        <v>0</v>
      </c>
      <c r="H88" s="48">
        <f t="shared" si="7"/>
        <v>0</v>
      </c>
      <c r="I88" s="48">
        <f t="shared" si="7"/>
        <v>0</v>
      </c>
      <c r="J88" s="48">
        <f t="shared" si="7"/>
        <v>0</v>
      </c>
      <c r="K88" s="48">
        <f t="shared" si="7"/>
        <v>0</v>
      </c>
      <c r="L88" s="48">
        <f t="shared" si="7"/>
        <v>0</v>
      </c>
      <c r="M88" s="48">
        <f t="shared" si="7"/>
        <v>0</v>
      </c>
      <c r="N88" s="48">
        <f t="shared" si="7"/>
        <v>0</v>
      </c>
      <c r="O88" s="48">
        <f t="shared" si="7"/>
        <v>0</v>
      </c>
      <c r="P88" s="49" t="str">
        <f>C88&amp;D88&amp;E88&amp;F88&amp;G88&amp;H88&amp;I88&amp;J88&amp;K88&amp;L88&amp;M88&amp;N88&amp;O88</f>
        <v>0000000000000</v>
      </c>
      <c r="Q88" s="5"/>
      <c r="R88" s="5"/>
      <c r="S88" s="5"/>
    </row>
    <row r="89" spans="2:31" ht="12.75" thickTop="1" x14ac:dyDescent="0.15"/>
    <row r="91" spans="2:31" x14ac:dyDescent="0.15">
      <c r="C91" s="50" t="str">
        <f>IF(T27="","",C92)</f>
        <v/>
      </c>
      <c r="D91" s="51" t="str">
        <f>IF(U27="","",D92&amp;"、")</f>
        <v>小麦、</v>
      </c>
      <c r="E91" s="51" t="str">
        <f t="shared" ref="E91:O91" si="8">IF(V27="","",E92&amp;"、")</f>
        <v/>
      </c>
      <c r="F91" s="51" t="str">
        <f t="shared" si="8"/>
        <v>乳、</v>
      </c>
      <c r="G91" s="51" t="str">
        <f t="shared" si="8"/>
        <v/>
      </c>
      <c r="H91" s="51" t="str">
        <f t="shared" si="8"/>
        <v>落花生、</v>
      </c>
      <c r="I91" s="51" t="str">
        <f t="shared" si="8"/>
        <v/>
      </c>
      <c r="J91" s="51" t="str">
        <f t="shared" si="8"/>
        <v>かに、</v>
      </c>
      <c r="K91" s="51" t="str">
        <f t="shared" si="8"/>
        <v/>
      </c>
      <c r="L91" s="51" t="str">
        <f t="shared" si="8"/>
        <v/>
      </c>
      <c r="M91" s="51" t="str">
        <f t="shared" si="8"/>
        <v/>
      </c>
      <c r="N91" s="51" t="str">
        <f t="shared" si="8"/>
        <v/>
      </c>
      <c r="O91" s="51" t="str">
        <f t="shared" si="8"/>
        <v/>
      </c>
      <c r="P91" s="49" t="str">
        <f>C91&amp;D91&amp;E91&amp;F91&amp;G91&amp;H91&amp;I91&amp;J91&amp;K91&amp;L91&amp;M91&amp;N91&amp;O91</f>
        <v>小麦、乳、落花生、かに、</v>
      </c>
    </row>
    <row r="92" spans="2:31" ht="42.75" thickBot="1" x14ac:dyDescent="0.2">
      <c r="C92" s="52" t="s">
        <v>75</v>
      </c>
      <c r="D92" s="52" t="s">
        <v>68</v>
      </c>
      <c r="E92" s="52" t="s">
        <v>69</v>
      </c>
      <c r="F92" s="52" t="s">
        <v>70</v>
      </c>
      <c r="G92" s="52" t="s">
        <v>71</v>
      </c>
      <c r="H92" s="52" t="s">
        <v>72</v>
      </c>
      <c r="I92" s="52" t="s">
        <v>73</v>
      </c>
      <c r="J92" s="52" t="s">
        <v>74</v>
      </c>
      <c r="K92" s="53">
        <f>AB28</f>
        <v>0</v>
      </c>
      <c r="L92" s="53">
        <f t="shared" ref="L92:O92" si="9">AC28</f>
        <v>0</v>
      </c>
      <c r="M92" s="53">
        <f t="shared" si="9"/>
        <v>0</v>
      </c>
      <c r="N92" s="53">
        <f t="shared" si="9"/>
        <v>0</v>
      </c>
      <c r="O92" s="53">
        <f t="shared" si="9"/>
        <v>0</v>
      </c>
    </row>
    <row r="93" spans="2:31" x14ac:dyDescent="0.15">
      <c r="C93" s="51" t="str">
        <f>IF(T35="","",C94)</f>
        <v/>
      </c>
      <c r="D93" s="51" t="str">
        <f t="shared" ref="D93:O93" si="10">IF(U35="","",D94&amp;"、")</f>
        <v/>
      </c>
      <c r="E93" s="51" t="str">
        <f t="shared" si="10"/>
        <v/>
      </c>
      <c r="F93" s="51" t="str">
        <f t="shared" si="10"/>
        <v/>
      </c>
      <c r="G93" s="51" t="str">
        <f t="shared" si="10"/>
        <v/>
      </c>
      <c r="H93" s="51" t="str">
        <f t="shared" si="10"/>
        <v/>
      </c>
      <c r="I93" s="51" t="str">
        <f t="shared" si="10"/>
        <v/>
      </c>
      <c r="J93" s="51" t="str">
        <f t="shared" si="10"/>
        <v/>
      </c>
      <c r="K93" s="51" t="str">
        <f t="shared" si="10"/>
        <v>大豆、</v>
      </c>
      <c r="L93" s="51" t="str">
        <f t="shared" si="10"/>
        <v/>
      </c>
      <c r="M93" s="51" t="str">
        <f t="shared" si="10"/>
        <v/>
      </c>
      <c r="N93" s="51" t="str">
        <f t="shared" si="10"/>
        <v/>
      </c>
      <c r="O93" s="51" t="str">
        <f t="shared" si="10"/>
        <v/>
      </c>
      <c r="P93" s="49" t="str">
        <f>C93&amp;D93&amp;E93&amp;F93&amp;G93&amp;H93&amp;I93&amp;J93&amp;K93&amp;L93&amp;M93&amp;N93&amp;O93</f>
        <v>大豆、</v>
      </c>
    </row>
    <row r="94" spans="2:31" ht="42.75" thickBot="1" x14ac:dyDescent="0.2">
      <c r="C94" s="52" t="s">
        <v>75</v>
      </c>
      <c r="D94" s="52" t="s">
        <v>68</v>
      </c>
      <c r="E94" s="52" t="s">
        <v>69</v>
      </c>
      <c r="F94" s="52" t="s">
        <v>70</v>
      </c>
      <c r="G94" s="52" t="s">
        <v>71</v>
      </c>
      <c r="H94" s="52" t="s">
        <v>72</v>
      </c>
      <c r="I94" s="52" t="s">
        <v>73</v>
      </c>
      <c r="J94" s="52" t="s">
        <v>74</v>
      </c>
      <c r="K94" s="53" t="str">
        <f>AB36</f>
        <v>大豆</v>
      </c>
      <c r="L94" s="53">
        <f t="shared" ref="L94:O94" si="11">AC36</f>
        <v>0</v>
      </c>
      <c r="M94" s="53">
        <f t="shared" si="11"/>
        <v>0</v>
      </c>
      <c r="N94" s="53">
        <f t="shared" si="11"/>
        <v>0</v>
      </c>
      <c r="O94" s="53">
        <f t="shared" si="11"/>
        <v>0</v>
      </c>
    </row>
    <row r="95" spans="2:31" x14ac:dyDescent="0.15">
      <c r="C95" s="51" t="str">
        <f>IF(T43="","",C96)</f>
        <v/>
      </c>
      <c r="D95" s="51" t="str">
        <f t="shared" ref="D95:O95" si="12">IF(U43="","",D96&amp;"、")</f>
        <v>小麦、</v>
      </c>
      <c r="E95" s="51" t="str">
        <f t="shared" si="12"/>
        <v/>
      </c>
      <c r="F95" s="51" t="str">
        <f t="shared" si="12"/>
        <v/>
      </c>
      <c r="G95" s="51" t="str">
        <f t="shared" si="12"/>
        <v/>
      </c>
      <c r="H95" s="51" t="str">
        <f t="shared" si="12"/>
        <v/>
      </c>
      <c r="I95" s="51" t="str">
        <f t="shared" si="12"/>
        <v/>
      </c>
      <c r="J95" s="51" t="str">
        <f t="shared" si="12"/>
        <v>かに、</v>
      </c>
      <c r="K95" s="51" t="str">
        <f t="shared" si="12"/>
        <v/>
      </c>
      <c r="L95" s="51" t="str">
        <f t="shared" si="12"/>
        <v/>
      </c>
      <c r="M95" s="51" t="str">
        <f t="shared" si="12"/>
        <v/>
      </c>
      <c r="N95" s="51" t="str">
        <f t="shared" si="12"/>
        <v/>
      </c>
      <c r="O95" s="51" t="str">
        <f t="shared" si="12"/>
        <v/>
      </c>
      <c r="P95" s="49" t="str">
        <f t="shared" ref="P95" si="13">C95&amp;D95&amp;E95&amp;F95&amp;G95&amp;H95&amp;I95&amp;J95&amp;K95&amp;L95&amp;M95&amp;N95&amp;O95</f>
        <v>小麦、かに、</v>
      </c>
    </row>
    <row r="96" spans="2:31" ht="42.75" thickBot="1" x14ac:dyDescent="0.2">
      <c r="C96" s="52" t="s">
        <v>75</v>
      </c>
      <c r="D96" s="52" t="s">
        <v>68</v>
      </c>
      <c r="E96" s="52" t="s">
        <v>69</v>
      </c>
      <c r="F96" s="52" t="s">
        <v>70</v>
      </c>
      <c r="G96" s="52" t="s">
        <v>71</v>
      </c>
      <c r="H96" s="52" t="s">
        <v>72</v>
      </c>
      <c r="I96" s="52" t="s">
        <v>73</v>
      </c>
      <c r="J96" s="52" t="s">
        <v>74</v>
      </c>
      <c r="K96" s="53">
        <f>AB44</f>
        <v>0</v>
      </c>
      <c r="L96" s="53">
        <f t="shared" ref="L96:O96" si="14">AC44</f>
        <v>0</v>
      </c>
      <c r="M96" s="53">
        <f t="shared" si="14"/>
        <v>0</v>
      </c>
      <c r="N96" s="53">
        <f t="shared" si="14"/>
        <v>0</v>
      </c>
      <c r="O96" s="53">
        <f t="shared" si="14"/>
        <v>0</v>
      </c>
    </row>
    <row r="97" spans="3:16" x14ac:dyDescent="0.15">
      <c r="C97" s="51" t="str">
        <f>IF(T51="","",C98)</f>
        <v>無し</v>
      </c>
      <c r="D97" s="51" t="str">
        <f t="shared" ref="D97:O97" si="15">IF(U51="","",D98&amp;"、")</f>
        <v/>
      </c>
      <c r="E97" s="51" t="str">
        <f t="shared" si="15"/>
        <v/>
      </c>
      <c r="F97" s="51" t="str">
        <f t="shared" si="15"/>
        <v/>
      </c>
      <c r="G97" s="51" t="str">
        <f t="shared" si="15"/>
        <v/>
      </c>
      <c r="H97" s="51" t="str">
        <f t="shared" si="15"/>
        <v/>
      </c>
      <c r="I97" s="51" t="str">
        <f t="shared" si="15"/>
        <v/>
      </c>
      <c r="J97" s="51" t="str">
        <f t="shared" si="15"/>
        <v/>
      </c>
      <c r="K97" s="51" t="str">
        <f t="shared" si="15"/>
        <v/>
      </c>
      <c r="L97" s="51" t="str">
        <f t="shared" si="15"/>
        <v/>
      </c>
      <c r="M97" s="51" t="str">
        <f t="shared" si="15"/>
        <v/>
      </c>
      <c r="N97" s="51" t="str">
        <f t="shared" si="15"/>
        <v/>
      </c>
      <c r="O97" s="51" t="str">
        <f t="shared" si="15"/>
        <v/>
      </c>
      <c r="P97" s="49" t="str">
        <f>C97&amp;D97&amp;E97&amp;F97&amp;G97&amp;H97&amp;I97&amp;J97&amp;K97&amp;L97&amp;M97&amp;N97&amp;O97</f>
        <v>無し</v>
      </c>
    </row>
    <row r="98" spans="3:16" ht="42.75" thickBot="1" x14ac:dyDescent="0.2">
      <c r="C98" s="52" t="s">
        <v>75</v>
      </c>
      <c r="D98" s="52" t="s">
        <v>68</v>
      </c>
      <c r="E98" s="52" t="s">
        <v>69</v>
      </c>
      <c r="F98" s="52" t="s">
        <v>70</v>
      </c>
      <c r="G98" s="52" t="s">
        <v>71</v>
      </c>
      <c r="H98" s="52" t="s">
        <v>72</v>
      </c>
      <c r="I98" s="52" t="s">
        <v>73</v>
      </c>
      <c r="J98" s="52" t="s">
        <v>74</v>
      </c>
      <c r="K98" s="53">
        <f>AB52</f>
        <v>0</v>
      </c>
      <c r="L98" s="53">
        <f t="shared" ref="L98:O98" si="16">AC52</f>
        <v>0</v>
      </c>
      <c r="M98" s="53">
        <f t="shared" si="16"/>
        <v>0</v>
      </c>
      <c r="N98" s="53">
        <f t="shared" si="16"/>
        <v>0</v>
      </c>
      <c r="O98" s="53">
        <f t="shared" si="16"/>
        <v>0</v>
      </c>
    </row>
  </sheetData>
  <sheetProtection algorithmName="SHA-512" hashValue="Q0lziw7MgdWpON6FqV+V2k7JhQbrUP3n9BJfDfm53rT1d+Ke16f4cKXKfou1Hmc/2wUJRV+2giHZq860w6dSmA==" saltValue="sGOZOScYDM5P5x+v2EKMXg==" spinCount="100000" sheet="1" objects="1" scenarios="1"/>
  <mergeCells count="233">
    <mergeCell ref="G18:J18"/>
    <mergeCell ref="G19:J19"/>
    <mergeCell ref="Q73:Q74"/>
    <mergeCell ref="T73:T74"/>
    <mergeCell ref="U73:U74"/>
    <mergeCell ref="AG50:AG51"/>
    <mergeCell ref="E51:M52"/>
    <mergeCell ref="N51:Q52"/>
    <mergeCell ref="R51:S52"/>
    <mergeCell ref="C53:P53"/>
    <mergeCell ref="C54:AG54"/>
    <mergeCell ref="Z47:Z49"/>
    <mergeCell ref="AA47:AA49"/>
    <mergeCell ref="AB47:AB49"/>
    <mergeCell ref="AC47:AC49"/>
    <mergeCell ref="I47:I49"/>
    <mergeCell ref="J47:J49"/>
    <mergeCell ref="K47:K49"/>
    <mergeCell ref="L47:L49"/>
    <mergeCell ref="M47:M49"/>
    <mergeCell ref="N47:N49"/>
    <mergeCell ref="O46:O49"/>
    <mergeCell ref="P46:P49"/>
    <mergeCell ref="Q46:Q49"/>
    <mergeCell ref="B45:B52"/>
    <mergeCell ref="C45:D45"/>
    <mergeCell ref="I45:M45"/>
    <mergeCell ref="P45:Q45"/>
    <mergeCell ref="T45:AF45"/>
    <mergeCell ref="C46:D52"/>
    <mergeCell ref="E46:E49"/>
    <mergeCell ref="F46:F49"/>
    <mergeCell ref="G46:G49"/>
    <mergeCell ref="H46:H49"/>
    <mergeCell ref="AD47:AD49"/>
    <mergeCell ref="AE47:AE49"/>
    <mergeCell ref="AF47:AF49"/>
    <mergeCell ref="E50:M50"/>
    <mergeCell ref="N50:Q50"/>
    <mergeCell ref="R50:S50"/>
    <mergeCell ref="T50:AF50"/>
    <mergeCell ref="AG42:AG43"/>
    <mergeCell ref="E43:M44"/>
    <mergeCell ref="N43:Q44"/>
    <mergeCell ref="R43:S44"/>
    <mergeCell ref="R46:R49"/>
    <mergeCell ref="S46:S49"/>
    <mergeCell ref="AG46:AG49"/>
    <mergeCell ref="T47:T49"/>
    <mergeCell ref="U47:U49"/>
    <mergeCell ref="V47:V49"/>
    <mergeCell ref="W47:W49"/>
    <mergeCell ref="T39:T41"/>
    <mergeCell ref="U39:U41"/>
    <mergeCell ref="V39:V41"/>
    <mergeCell ref="W39:W41"/>
    <mergeCell ref="X39:X41"/>
    <mergeCell ref="Y39:Y41"/>
    <mergeCell ref="X47:X49"/>
    <mergeCell ref="Y47:Y49"/>
    <mergeCell ref="E42:M42"/>
    <mergeCell ref="N42:Q42"/>
    <mergeCell ref="R42:S42"/>
    <mergeCell ref="T42:AF42"/>
    <mergeCell ref="O38:O41"/>
    <mergeCell ref="P38:P41"/>
    <mergeCell ref="AF39:AF41"/>
    <mergeCell ref="Q38:Q41"/>
    <mergeCell ref="R38:R41"/>
    <mergeCell ref="S38:S41"/>
    <mergeCell ref="AC39:AC41"/>
    <mergeCell ref="AD39:AD41"/>
    <mergeCell ref="AE39:AE41"/>
    <mergeCell ref="AG34:AG35"/>
    <mergeCell ref="E35:M36"/>
    <mergeCell ref="N35:Q36"/>
    <mergeCell ref="R35:S36"/>
    <mergeCell ref="B37:B44"/>
    <mergeCell ref="C37:D37"/>
    <mergeCell ref="I37:M37"/>
    <mergeCell ref="P37:Q37"/>
    <mergeCell ref="T37:AF37"/>
    <mergeCell ref="C38:D44"/>
    <mergeCell ref="AG38:AG41"/>
    <mergeCell ref="I39:I41"/>
    <mergeCell ref="J39:J41"/>
    <mergeCell ref="K39:K41"/>
    <mergeCell ref="L39:L41"/>
    <mergeCell ref="M39:M41"/>
    <mergeCell ref="N39:N41"/>
    <mergeCell ref="E38:E41"/>
    <mergeCell ref="F38:F41"/>
    <mergeCell ref="G38:G41"/>
    <mergeCell ref="H38:H41"/>
    <mergeCell ref="Z39:Z41"/>
    <mergeCell ref="AA39:AA41"/>
    <mergeCell ref="AB39:AB41"/>
    <mergeCell ref="Z31:Z33"/>
    <mergeCell ref="AA31:AA33"/>
    <mergeCell ref="AB31:AB33"/>
    <mergeCell ref="AC31:AC33"/>
    <mergeCell ref="I31:I33"/>
    <mergeCell ref="J31:J33"/>
    <mergeCell ref="K31:K33"/>
    <mergeCell ref="L31:L33"/>
    <mergeCell ref="M31:M33"/>
    <mergeCell ref="N31:N33"/>
    <mergeCell ref="O30:O33"/>
    <mergeCell ref="P30:P33"/>
    <mergeCell ref="Q30:Q33"/>
    <mergeCell ref="R30:R33"/>
    <mergeCell ref="S30:S33"/>
    <mergeCell ref="AG30:AG33"/>
    <mergeCell ref="T31:T33"/>
    <mergeCell ref="U31:U33"/>
    <mergeCell ref="V31:V33"/>
    <mergeCell ref="W31:W33"/>
    <mergeCell ref="B29:B36"/>
    <mergeCell ref="C29:D29"/>
    <mergeCell ref="I29:M29"/>
    <mergeCell ref="P29:Q29"/>
    <mergeCell ref="T29:AF29"/>
    <mergeCell ref="C30:D36"/>
    <mergeCell ref="E30:E33"/>
    <mergeCell ref="F30:F33"/>
    <mergeCell ref="G30:G33"/>
    <mergeCell ref="H30:H33"/>
    <mergeCell ref="AD31:AD33"/>
    <mergeCell ref="AE31:AE33"/>
    <mergeCell ref="AF31:AF33"/>
    <mergeCell ref="E34:M34"/>
    <mergeCell ref="N34:Q34"/>
    <mergeCell ref="R34:S34"/>
    <mergeCell ref="T34:AF34"/>
    <mergeCell ref="X31:X33"/>
    <mergeCell ref="Y31:Y33"/>
    <mergeCell ref="AG26:AG27"/>
    <mergeCell ref="E27:M28"/>
    <mergeCell ref="N27:Q28"/>
    <mergeCell ref="R27:S28"/>
    <mergeCell ref="Z23:Z25"/>
    <mergeCell ref="AA23:AA25"/>
    <mergeCell ref="AB23:AB25"/>
    <mergeCell ref="AC23:AC25"/>
    <mergeCell ref="AD23:AD25"/>
    <mergeCell ref="AE23:AE25"/>
    <mergeCell ref="T23:T25"/>
    <mergeCell ref="U23:U25"/>
    <mergeCell ref="V23:V25"/>
    <mergeCell ref="W23:W25"/>
    <mergeCell ref="X23:X25"/>
    <mergeCell ref="Y23:Y25"/>
    <mergeCell ref="Q22:Q25"/>
    <mergeCell ref="R22:R25"/>
    <mergeCell ref="S22:S25"/>
    <mergeCell ref="AG22:AG25"/>
    <mergeCell ref="I23:I25"/>
    <mergeCell ref="J23:J25"/>
    <mergeCell ref="T21:AF21"/>
    <mergeCell ref="AF23:AF25"/>
    <mergeCell ref="C22:D28"/>
    <mergeCell ref="E22:E25"/>
    <mergeCell ref="F22:F25"/>
    <mergeCell ref="G22:G25"/>
    <mergeCell ref="H22:H25"/>
    <mergeCell ref="O22:O25"/>
    <mergeCell ref="P22:P25"/>
    <mergeCell ref="R26:S26"/>
    <mergeCell ref="T26:AF26"/>
    <mergeCell ref="B16:E16"/>
    <mergeCell ref="B17:E17"/>
    <mergeCell ref="B18:D18"/>
    <mergeCell ref="B19:D19"/>
    <mergeCell ref="B21:B28"/>
    <mergeCell ref="C21:D21"/>
    <mergeCell ref="E26:M26"/>
    <mergeCell ref="N26:Q26"/>
    <mergeCell ref="F11:G12"/>
    <mergeCell ref="H11:O12"/>
    <mergeCell ref="P11:Q14"/>
    <mergeCell ref="B5:B14"/>
    <mergeCell ref="C5:C6"/>
    <mergeCell ref="D5:E6"/>
    <mergeCell ref="F5:F6"/>
    <mergeCell ref="G5:O6"/>
    <mergeCell ref="P5:Q6"/>
    <mergeCell ref="C11:C14"/>
    <mergeCell ref="K23:K25"/>
    <mergeCell ref="L23:L25"/>
    <mergeCell ref="M23:M25"/>
    <mergeCell ref="N23:N25"/>
    <mergeCell ref="I21:M21"/>
    <mergeCell ref="P21:Q21"/>
    <mergeCell ref="R11:R12"/>
    <mergeCell ref="S11:AF12"/>
    <mergeCell ref="AG11:AG12"/>
    <mergeCell ref="D13:D14"/>
    <mergeCell ref="E13:E14"/>
    <mergeCell ref="F13:G14"/>
    <mergeCell ref="H13:O14"/>
    <mergeCell ref="R13:R14"/>
    <mergeCell ref="S13:AF14"/>
    <mergeCell ref="AG13:AG14"/>
    <mergeCell ref="D11:D12"/>
    <mergeCell ref="E11:E12"/>
    <mergeCell ref="R5:AD6"/>
    <mergeCell ref="AE5:AE8"/>
    <mergeCell ref="AF5:AG8"/>
    <mergeCell ref="C7:C10"/>
    <mergeCell ref="D7:E10"/>
    <mergeCell ref="F7:F8"/>
    <mergeCell ref="G7:O8"/>
    <mergeCell ref="P7:Q8"/>
    <mergeCell ref="R7:AD8"/>
    <mergeCell ref="F9:F10"/>
    <mergeCell ref="G9:O10"/>
    <mergeCell ref="P9:Q10"/>
    <mergeCell ref="R9:W10"/>
    <mergeCell ref="X9:Z10"/>
    <mergeCell ref="AA9:AG10"/>
    <mergeCell ref="C1:AG1"/>
    <mergeCell ref="B3:B4"/>
    <mergeCell ref="C3:C4"/>
    <mergeCell ref="D3:E4"/>
    <mergeCell ref="F3:H4"/>
    <mergeCell ref="I3:K3"/>
    <mergeCell ref="L3:O3"/>
    <mergeCell ref="P3:Q4"/>
    <mergeCell ref="R3:AD4"/>
    <mergeCell ref="AE3:AE4"/>
    <mergeCell ref="AF3:AG4"/>
    <mergeCell ref="I4:K4"/>
    <mergeCell ref="L4:O4"/>
  </mergeCells>
  <phoneticPr fontId="5"/>
  <dataValidations count="12">
    <dataValidation type="list" allowBlank="1" showInputMessage="1" showErrorMessage="1" sqref="AG18" xr:uid="{00000000-0002-0000-0100-000000000000}">
      <formula1>T62:T63</formula1>
    </dataValidation>
    <dataValidation type="list" allowBlank="1" showInputMessage="1" showErrorMessage="1" sqref="AG15:AG17" xr:uid="{00000000-0002-0000-0100-000001000000}">
      <formula1>T60:T61</formula1>
    </dataValidation>
    <dataValidation type="list" allowBlank="1" showInputMessage="1" showErrorMessage="1" sqref="AG19" xr:uid="{00000000-0002-0000-0100-000002000000}">
      <formula1>T61:T62</formula1>
    </dataValidation>
    <dataValidation type="list" allowBlank="1" showInputMessage="1" showErrorMessage="1" sqref="AG20" xr:uid="{00000000-0002-0000-0100-000003000000}">
      <formula1>T60:T61</formula1>
    </dataValidation>
    <dataValidation allowBlank="1" showInputMessage="1" showErrorMessage="1" promptTitle="※ご注意ください※" prompt="通帳の表紙裏に書かれているカタカナの名義をご記入下さい。_x000a_カブシキガイシャ　・　カ）など" sqref="S11 AG11" xr:uid="{00000000-0002-0000-0100-000004000000}"/>
    <dataValidation type="list" allowBlank="1" showInputMessage="1" showErrorMessage="1" sqref="AG13:AG14" xr:uid="{00000000-0002-0000-0100-000005000000}">
      <formula1>T52:T53</formula1>
    </dataValidation>
    <dataValidation type="list" allowBlank="1" showInputMessage="1" showErrorMessage="1" errorTitle="選択してください" error="選択してください" promptTitle="選択してください" prompt="選択してください" sqref="H11:M11" xr:uid="{00000000-0002-0000-0100-000006000000}">
      <formula1>$R$57:$R$58</formula1>
    </dataValidation>
    <dataValidation type="list" allowBlank="1" showInputMessage="1" showErrorMessage="1" promptTitle="選択してください" prompt="選択してください" sqref="F22:F25 F30:F33 F38:F41 F46:F49" xr:uid="{00000000-0002-0000-0100-000007000000}">
      <formula1>$D$52:$D$62</formula1>
    </dataValidation>
    <dataValidation type="list" allowBlank="1" showInputMessage="1" showErrorMessage="1" errorTitle="選択してください" error="プルダウンで選択してください" sqref="G22:G25 G38:G41 G30:G33 G46:G49" xr:uid="{00000000-0002-0000-0100-000008000000}">
      <formula1>$P$52:$P$54</formula1>
    </dataValidation>
    <dataValidation type="list" allowBlank="1" showInputMessage="1" showErrorMessage="1" sqref="AG22:AG25 AG38:AG41 AG30:AG33 AG46:AG49" xr:uid="{00000000-0002-0000-0100-000009000000}">
      <formula1>$S$52:$S$53</formula1>
    </dataValidation>
    <dataValidation type="list" allowBlank="1" showInputMessage="1" showErrorMessage="1" sqref="T35:AF35 T27:AF27 T43:AF43 T51:AF51" xr:uid="{00000000-0002-0000-0100-00000A000000}">
      <formula1>$R$52:$R$53</formula1>
    </dataValidation>
    <dataValidation type="list" allowBlank="1" showInputMessage="1" showErrorMessage="1" sqref="AG28 AG36 AG44 AG52" xr:uid="{00000000-0002-0000-0100-00000B000000}">
      <formula1>$T$52:$T$53</formula1>
    </dataValidation>
  </dataValidations>
  <hyperlinks>
    <hyperlink ref="L4" r:id="rId1" xr:uid="{00000000-0004-0000-0100-000000000000}"/>
  </hyperlinks>
  <pageMargins left="0.70866141732283472" right="0.31496062992125984" top="0.74803149606299213" bottom="0.74803149606299213" header="0.31496062992125984" footer="0.31496062992125984"/>
  <pageSetup paperSize="9" scale="44"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276225</xdr:colOff>
                    <xdr:row>17</xdr:row>
                    <xdr:rowOff>209550</xdr:rowOff>
                  </from>
                  <to>
                    <xdr:col>3</xdr:col>
                    <xdr:colOff>981075</xdr:colOff>
                    <xdr:row>19</xdr:row>
                    <xdr:rowOff>76200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4</xdr:col>
                    <xdr:colOff>314325</xdr:colOff>
                    <xdr:row>17</xdr:row>
                    <xdr:rowOff>238125</xdr:rowOff>
                  </from>
                  <to>
                    <xdr:col>5</xdr:col>
                    <xdr:colOff>28575</xdr:colOff>
                    <xdr:row>19</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出品申込書</vt:lpstr>
      <vt:lpstr>記入例</vt:lpstr>
      <vt:lpstr>記入例!Print_Area</vt:lpstr>
      <vt:lpstr>出品申込書!Print_Area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拓</dc:creator>
  <cp:lastModifiedBy>福田 博志</cp:lastModifiedBy>
  <cp:lastPrinted>2023-01-20T02:06:32Z</cp:lastPrinted>
  <dcterms:created xsi:type="dcterms:W3CDTF">2014-05-12T10:20:40Z</dcterms:created>
  <dcterms:modified xsi:type="dcterms:W3CDTF">2023-02-06T02:57:30Z</dcterms:modified>
</cp:coreProperties>
</file>