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izen1\Desktop\A.宮原\宮原\"/>
    </mc:Choice>
  </mc:AlternateContent>
  <bookViews>
    <workbookView xWindow="0" yWindow="0" windowWidth="14055" windowHeight="10545" tabRatio="816"/>
  </bookViews>
  <sheets>
    <sheet name="従事時間管理表（業務日誌）" sheetId="14" r:id="rId1"/>
    <sheet name="【記入例】従事時間管理表（業務日誌）統括責任者" sheetId="10" r:id="rId2"/>
    <sheet name="【記入例】従事時間管理表（業務日誌） 補助者" sheetId="15" r:id="rId3"/>
  </sheets>
  <definedNames>
    <definedName name="_xlnm.Print_Area" localSheetId="2">'【記入例】従事時間管理表（業務日誌） 補助者'!$A$2:$O$42</definedName>
    <definedName name="_xlnm.Print_Area" localSheetId="1">'【記入例】従事時間管理表（業務日誌）統括責任者'!$A$2:$O$42</definedName>
    <definedName name="_xlnm.Print_Area" localSheetId="0">'従事時間管理表（業務日誌）'!$A$2:$O$41</definedName>
  </definedNames>
  <calcPr calcId="162913"/>
</workbook>
</file>

<file path=xl/calcChain.xml><?xml version="1.0" encoding="utf-8"?>
<calcChain xmlns="http://schemas.openxmlformats.org/spreadsheetml/2006/main">
  <c r="G20" i="14" l="1"/>
  <c r="F20" i="14"/>
  <c r="M41" i="14" l="1"/>
  <c r="G38" i="14"/>
  <c r="F38" i="14"/>
  <c r="G37" i="14"/>
  <c r="F37" i="14"/>
  <c r="G36" i="14"/>
  <c r="F36" i="14"/>
  <c r="G35" i="14"/>
  <c r="F35" i="14"/>
  <c r="G34" i="14"/>
  <c r="F34" i="14"/>
  <c r="G33" i="14"/>
  <c r="F33" i="14"/>
  <c r="G32" i="14"/>
  <c r="F32" i="14"/>
  <c r="G31" i="14"/>
  <c r="F31" i="14"/>
  <c r="G30" i="14"/>
  <c r="F30" i="14"/>
  <c r="G29" i="14"/>
  <c r="F29" i="14"/>
  <c r="G28" i="14"/>
  <c r="F28" i="14"/>
  <c r="G27" i="14"/>
  <c r="F27" i="14"/>
  <c r="G26" i="14"/>
  <c r="F26" i="14"/>
  <c r="G25" i="14"/>
  <c r="F25" i="14"/>
  <c r="G24" i="14"/>
  <c r="F24" i="14"/>
  <c r="G23" i="14"/>
  <c r="F23" i="14"/>
  <c r="G22" i="14"/>
  <c r="F22" i="14"/>
  <c r="G21" i="14"/>
  <c r="F21" i="14"/>
  <c r="G39" i="14" l="1"/>
  <c r="K41" i="14" s="1"/>
  <c r="O41" i="14" s="1"/>
  <c r="K42" i="15" l="1"/>
  <c r="O42" i="15" s="1"/>
  <c r="M42" i="15"/>
  <c r="K42" i="10"/>
  <c r="O42" i="10" l="1"/>
</calcChain>
</file>

<file path=xl/sharedStrings.xml><?xml version="1.0" encoding="utf-8"?>
<sst xmlns="http://schemas.openxmlformats.org/spreadsheetml/2006/main" count="190" uniqueCount="69">
  <si>
    <t>氏名：</t>
  </si>
  <si>
    <t>氏名：</t>
    <rPh sb="0" eb="2">
      <t>シメイ</t>
    </rPh>
    <phoneticPr fontId="2"/>
  </si>
  <si>
    <t>業務単価：</t>
    <rPh sb="0" eb="2">
      <t>ギョウム</t>
    </rPh>
    <rPh sb="2" eb="4">
      <t>タンカ</t>
    </rPh>
    <phoneticPr fontId="2"/>
  </si>
  <si>
    <t>（円／時間）</t>
    <phoneticPr fontId="2"/>
  </si>
  <si>
    <t>時間</t>
    <rPh sb="0" eb="2">
      <t>ジカン</t>
    </rPh>
    <phoneticPr fontId="2"/>
  </si>
  <si>
    <t>単価</t>
    <rPh sb="0" eb="2">
      <t>タンカ</t>
    </rPh>
    <phoneticPr fontId="2"/>
  </si>
  <si>
    <t>合計</t>
    <rPh sb="0" eb="2">
      <t>ゴウケイ</t>
    </rPh>
    <phoneticPr fontId="2"/>
  </si>
  <si>
    <t>印　</t>
    <phoneticPr fontId="2"/>
  </si>
  <si>
    <t>具体的な業務内容</t>
    <rPh sb="0" eb="2">
      <t>グタイ</t>
    </rPh>
    <rPh sb="2" eb="3">
      <t>テキ</t>
    </rPh>
    <rPh sb="4" eb="6">
      <t>ギョウム</t>
    </rPh>
    <rPh sb="6" eb="8">
      <t>ナイヨウ</t>
    </rPh>
    <phoneticPr fontId="2"/>
  </si>
  <si>
    <t>日付</t>
    <rPh sb="0" eb="2">
      <t>ヒヅケ</t>
    </rPh>
    <phoneticPr fontId="2"/>
  </si>
  <si>
    <t>都道府県番号</t>
    <rPh sb="0" eb="4">
      <t>トドウフケン</t>
    </rPh>
    <rPh sb="4" eb="6">
      <t>バンゴウ</t>
    </rPh>
    <phoneticPr fontId="2"/>
  </si>
  <si>
    <t>年度番号</t>
    <rPh sb="0" eb="2">
      <t>ネンド</t>
    </rPh>
    <rPh sb="2" eb="4">
      <t>バンゴウ</t>
    </rPh>
    <phoneticPr fontId="2"/>
  </si>
  <si>
    <t>案件Ｎｏ</t>
    <rPh sb="0" eb="2">
      <t>アンケン</t>
    </rPh>
    <phoneticPr fontId="2"/>
  </si>
  <si>
    <t>備考No</t>
    <rPh sb="0" eb="2">
      <t>ビコウ</t>
    </rPh>
    <phoneticPr fontId="2"/>
  </si>
  <si>
    <t>案件No</t>
    <rPh sb="0" eb="2">
      <t>アンケン</t>
    </rPh>
    <phoneticPr fontId="2"/>
  </si>
  <si>
    <t>申請者名：</t>
    <rPh sb="0" eb="3">
      <t>シンセイシャ</t>
    </rPh>
    <rPh sb="3" eb="4">
      <t>メイ</t>
    </rPh>
    <phoneticPr fontId="2"/>
  </si>
  <si>
    <t>認定支援機関名：</t>
    <rPh sb="0" eb="2">
      <t>ニンテイ</t>
    </rPh>
    <rPh sb="2" eb="4">
      <t>シエン</t>
    </rPh>
    <rPh sb="4" eb="6">
      <t>キカン</t>
    </rPh>
    <rPh sb="6" eb="7">
      <t>メイ</t>
    </rPh>
    <phoneticPr fontId="2"/>
  </si>
  <si>
    <t>・従事者</t>
    <rPh sb="1" eb="3">
      <t>ジュウジ</t>
    </rPh>
    <rPh sb="3" eb="4">
      <t>シャ</t>
    </rPh>
    <phoneticPr fontId="2"/>
  </si>
  <si>
    <t>属性：</t>
    <rPh sb="0" eb="2">
      <t>ゾクセイ</t>
    </rPh>
    <phoneticPr fontId="2"/>
  </si>
  <si>
    <t>終</t>
    <rPh sb="0" eb="1">
      <t>シュウ</t>
    </rPh>
    <phoneticPr fontId="2"/>
  </si>
  <si>
    <t>●▲株式会社</t>
    <rPh sb="2" eb="4">
      <t>カブシキ</t>
    </rPh>
    <rPh sb="4" eb="6">
      <t>ガイシャ</t>
    </rPh>
    <phoneticPr fontId="2"/>
  </si>
  <si>
    <t>Ｙ会計税理士法人</t>
    <rPh sb="1" eb="3">
      <t>カイケイ</t>
    </rPh>
    <rPh sb="3" eb="6">
      <t>ゼイリシ</t>
    </rPh>
    <rPh sb="6" eb="8">
      <t>ホウジン</t>
    </rPh>
    <phoneticPr fontId="2"/>
  </si>
  <si>
    <t>税理士法人（税理士）</t>
    <rPh sb="0" eb="3">
      <t>ゼイリシ</t>
    </rPh>
    <rPh sb="3" eb="5">
      <t>ホウジン</t>
    </rPh>
    <rPh sb="6" eb="9">
      <t>ゼイリシ</t>
    </rPh>
    <phoneticPr fontId="2"/>
  </si>
  <si>
    <t>記入例</t>
    <rPh sb="0" eb="1">
      <t>キ</t>
    </rPh>
    <rPh sb="1" eb="2">
      <t>ニュウ</t>
    </rPh>
    <rPh sb="2" eb="3">
      <t>レイ</t>
    </rPh>
    <phoneticPr fontId="2"/>
  </si>
  <si>
    <t>始</t>
    <phoneticPr fontId="2"/>
  </si>
  <si>
    <t>時間数</t>
    <phoneticPr fontId="2"/>
  </si>
  <si>
    <t>×</t>
    <phoneticPr fontId="2"/>
  </si>
  <si>
    <t>＝</t>
    <phoneticPr fontId="2"/>
  </si>
  <si>
    <t>[１／１]枚</t>
    <phoneticPr fontId="2"/>
  </si>
  <si>
    <t xml:space="preserve">
</t>
    <phoneticPr fontId="2"/>
  </si>
  <si>
    <t>　＜記入に際しての留意事項＞</t>
    <rPh sb="2" eb="3">
      <t>キ</t>
    </rPh>
    <rPh sb="3" eb="4">
      <t>ニュウ</t>
    </rPh>
    <rPh sb="5" eb="6">
      <t>サイ</t>
    </rPh>
    <rPh sb="9" eb="11">
      <t>リュウイ</t>
    </rPh>
    <rPh sb="11" eb="13">
      <t>ジコウ</t>
    </rPh>
    <phoneticPr fontId="2"/>
  </si>
  <si>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2"/>
  </si>
  <si>
    <t>従事時間管理表（業務日誌）（早期経営改善計画策定支援）</t>
    <phoneticPr fontId="2"/>
  </si>
  <si>
    <t>場所</t>
    <rPh sb="0" eb="2">
      <t>バショ</t>
    </rPh>
    <phoneticPr fontId="2"/>
  </si>
  <si>
    <t>事務所</t>
    <rPh sb="0" eb="2">
      <t>ジム</t>
    </rPh>
    <rPh sb="2" eb="3">
      <t>ショ</t>
    </rPh>
    <phoneticPr fontId="2"/>
  </si>
  <si>
    <t>●▲（株）</t>
    <rPh sb="3" eb="4">
      <t>カブ</t>
    </rPh>
    <phoneticPr fontId="2"/>
  </si>
  <si>
    <t>経営者とのモニタリング会議に向けた資料の作成。</t>
    <phoneticPr fontId="2"/>
  </si>
  <si>
    <t>経営者との打合せ、財務状況の確認</t>
    <phoneticPr fontId="2"/>
  </si>
  <si>
    <r>
      <t xml:space="preserve">15:15
</t>
    </r>
    <r>
      <rPr>
        <b/>
        <sz val="10"/>
        <color rgb="FFFF0000"/>
        <rFont val="ＭＳ Ｐゴシック"/>
        <family val="3"/>
        <charset val="128"/>
        <scheme val="minor"/>
      </rPr>
      <t>15:00</t>
    </r>
    <phoneticPr fontId="2"/>
  </si>
  <si>
    <r>
      <t xml:space="preserve">2:15
</t>
    </r>
    <r>
      <rPr>
        <b/>
        <sz val="10"/>
        <color rgb="FFFF0000"/>
        <rFont val="ＭＳ Ｐゴシック"/>
        <family val="3"/>
        <charset val="128"/>
        <scheme val="minor"/>
      </rPr>
      <t>2:00</t>
    </r>
    <phoneticPr fontId="2"/>
  </si>
  <si>
    <t>場所</t>
    <rPh sb="0" eb="2">
      <t>バショ</t>
    </rPh>
    <phoneticPr fontId="2"/>
  </si>
  <si>
    <t>業務区分</t>
    <rPh sb="0" eb="2">
      <t>ギョウム</t>
    </rPh>
    <rPh sb="2" eb="4">
      <t>クブン</t>
    </rPh>
    <phoneticPr fontId="2"/>
  </si>
  <si>
    <t>計算
時間</t>
    <rPh sb="0" eb="2">
      <t>ケイサン</t>
    </rPh>
    <rPh sb="3" eb="5">
      <t>ジカン</t>
    </rPh>
    <phoneticPr fontId="2"/>
  </si>
  <si>
    <t>モニタリング</t>
  </si>
  <si>
    <t>昼食
開始</t>
    <rPh sb="0" eb="2">
      <t>チュウショク</t>
    </rPh>
    <rPh sb="3" eb="5">
      <t>カイシ</t>
    </rPh>
    <phoneticPr fontId="2"/>
  </si>
  <si>
    <t>昼食
終了</t>
    <rPh sb="0" eb="2">
      <t>チュウショク</t>
    </rPh>
    <rPh sb="3" eb="5">
      <t>シュウリョウ</t>
    </rPh>
    <phoneticPr fontId="2"/>
  </si>
  <si>
    <t>・業務管理者</t>
    <phoneticPr fontId="2"/>
  </si>
  <si>
    <r>
      <t xml:space="preserve">2.25
</t>
    </r>
    <r>
      <rPr>
        <b/>
        <sz val="10"/>
        <color rgb="FFFF0000"/>
        <rFont val="ＭＳ Ｐゴシック"/>
        <family val="3"/>
        <charset val="128"/>
        <scheme val="minor"/>
      </rPr>
      <t>2:0</t>
    </r>
    <phoneticPr fontId="2"/>
  </si>
  <si>
    <t>　　　　　　　　　　　(　　　　　　　)</t>
    <phoneticPr fontId="2"/>
  </si>
  <si>
    <t>　・業務管理者</t>
    <phoneticPr fontId="2"/>
  </si>
  <si>
    <t xml:space="preserve"> 　　　　申請者名：</t>
    <rPh sb="5" eb="8">
      <t>シンセイシャ</t>
    </rPh>
    <rPh sb="8" eb="9">
      <t>メイ</t>
    </rPh>
    <phoneticPr fontId="2"/>
  </si>
  <si>
    <t>Ｙ田　Ｙ子</t>
    <rPh sb="1" eb="2">
      <t>タ</t>
    </rPh>
    <rPh sb="4" eb="5">
      <t>コ</t>
    </rPh>
    <phoneticPr fontId="2"/>
  </si>
  <si>
    <t>　</t>
    <phoneticPr fontId="2"/>
  </si>
  <si>
    <r>
      <t>　１．</t>
    </r>
    <r>
      <rPr>
        <u/>
        <sz val="10"/>
        <rFont val="ＭＳ Ｐゴシック"/>
        <family val="3"/>
        <charset val="128"/>
      </rPr>
      <t>支払対象は早期経営改善計画策定支援に係る業務の委嘱に承諾した日以降に発生した作業が対象です。</t>
    </r>
    <rPh sb="3" eb="5">
      <t>シハラ</t>
    </rPh>
    <rPh sb="5" eb="7">
      <t>タイショウ</t>
    </rPh>
    <rPh sb="8" eb="10">
      <t>ソウキ</t>
    </rPh>
    <rPh sb="10" eb="12">
      <t>ケイエイ</t>
    </rPh>
    <rPh sb="12" eb="14">
      <t>カイゼン</t>
    </rPh>
    <rPh sb="14" eb="16">
      <t>ケイカク</t>
    </rPh>
    <rPh sb="16" eb="18">
      <t>サクテイ</t>
    </rPh>
    <rPh sb="18" eb="20">
      <t>シエン</t>
    </rPh>
    <rPh sb="21" eb="22">
      <t>カカ</t>
    </rPh>
    <rPh sb="23" eb="25">
      <t>ギョウム</t>
    </rPh>
    <rPh sb="26" eb="28">
      <t>イショク</t>
    </rPh>
    <rPh sb="29" eb="31">
      <t>ショウダク</t>
    </rPh>
    <rPh sb="33" eb="34">
      <t>ヒ</t>
    </rPh>
    <rPh sb="34" eb="36">
      <t>イコウ</t>
    </rPh>
    <rPh sb="37" eb="39">
      <t>ハッセイ</t>
    </rPh>
    <rPh sb="41" eb="43">
      <t>サギョウ</t>
    </rPh>
    <rPh sb="44" eb="46">
      <t>タイショウ</t>
    </rPh>
    <phoneticPr fontId="2"/>
  </si>
  <si>
    <t>計算時間合計</t>
    <rPh sb="0" eb="2">
      <t>ケイサン</t>
    </rPh>
    <phoneticPr fontId="2"/>
  </si>
  <si>
    <t>A銀行
○○支店</t>
    <rPh sb="1" eb="3">
      <t>ギンコウ</t>
    </rPh>
    <rPh sb="6" eb="8">
      <t>シテン</t>
    </rPh>
    <phoneticPr fontId="2"/>
  </si>
  <si>
    <t>モニタリング報告資料作成</t>
    <rPh sb="6" eb="8">
      <t>ホウコク</t>
    </rPh>
    <rPh sb="8" eb="9">
      <t>シ</t>
    </rPh>
    <rPh sb="9" eb="10">
      <t>リョウ</t>
    </rPh>
    <rPh sb="10" eb="12">
      <t>サクセイ</t>
    </rPh>
    <phoneticPr fontId="2"/>
  </si>
  <si>
    <t>モニタリング結果の報告打合せ</t>
    <rPh sb="11" eb="13">
      <t>ウチアワ</t>
    </rPh>
    <phoneticPr fontId="2"/>
  </si>
  <si>
    <t>Ｘ山　Ｘ男</t>
    <rPh sb="1" eb="2">
      <t>ヤマ</t>
    </rPh>
    <rPh sb="4" eb="5">
      <t>オ</t>
    </rPh>
    <phoneticPr fontId="2"/>
  </si>
  <si>
    <t>金融機関へモニタリング結果の報告補助</t>
    <rPh sb="0" eb="2">
      <t>キンユウ</t>
    </rPh>
    <rPh sb="2" eb="4">
      <t>キカン</t>
    </rPh>
    <rPh sb="16" eb="18">
      <t>ホジョ</t>
    </rPh>
    <phoneticPr fontId="2"/>
  </si>
  <si>
    <r>
      <t xml:space="preserve">1:45
</t>
    </r>
    <r>
      <rPr>
        <b/>
        <sz val="10"/>
        <color rgb="FFFF0000"/>
        <rFont val="ＭＳ Ｐゴシック"/>
        <family val="3"/>
        <charset val="128"/>
        <scheme val="minor"/>
      </rPr>
      <t>1:30</t>
    </r>
    <phoneticPr fontId="2"/>
  </si>
  <si>
    <r>
      <t xml:space="preserve">1.45 
</t>
    </r>
    <r>
      <rPr>
        <b/>
        <sz val="10"/>
        <color rgb="FFFF0000"/>
        <rFont val="ＭＳ Ｐゴシック"/>
        <family val="3"/>
        <charset val="128"/>
        <scheme val="minor"/>
      </rPr>
      <t>1.5</t>
    </r>
    <phoneticPr fontId="2"/>
  </si>
  <si>
    <t>.</t>
    <phoneticPr fontId="2"/>
  </si>
  <si>
    <t>網掛けの部分のみ入力</t>
  </si>
  <si>
    <t>始</t>
    <phoneticPr fontId="2"/>
  </si>
  <si>
    <t>時間数</t>
    <phoneticPr fontId="2"/>
  </si>
  <si>
    <t xml:space="preserve">
</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</si>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</sst>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h:mm;@"/>
    <numFmt numFmtId="177" formatCode="0.00_);[Red]\(0.00\)"/>
    <numFmt numFmtId="178" formatCode="&quot;¥&quot;#,##0_);[Red]\(&quot;¥&quot;#,##0\)"/>
    <numFmt numFmtId="179" formatCode="0_);[Red]\(0\)"/>
    <numFmt numFmtId="180" formatCode="0.0_);[Red]\(0.0\)"/>
    <numFmt numFmtId="181" formatCode="yy/m/d"/>
    <numFmt numFmtId="182" formatCode="#,##0.0;[Red]\-#,##0.0"/>
  </numFmts>
  <fonts count="1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b/>
      <sz val="10"/>
      <name val="ＭＳ Ｐゴシック"/>
      <family val="3"/>
      <charset val="128"/>
    </font>
    <font>
      <sz val="28"/>
      <color theme="1"/>
      <name val="ＭＳ Ｐゴシック"/>
      <family val="3"/>
      <charset val="128"/>
      <scheme val="minor"/>
    </font>
    <font>
      <strike/>
      <sz val="10"/>
      <color theme="1"/>
      <name val="ＭＳ Ｐゴシック"/>
      <family val="3"/>
      <charset val="128"/>
      <scheme val="minor"/>
    </font>
    <font>
      <sz val="20"/>
      <color theme="1"/>
      <name val="ＭＳ Ｐゴシック"/>
      <family val="3"/>
      <charset val="128"/>
      <scheme val="minor"/>
    </font>
    <font>
      <u/>
      <sz val="10"/>
      <name val="ＭＳ Ｐゴシック"/>
      <family val="3"/>
      <charset val="128"/>
    </font>
    <font>
      <b/>
      <sz val="10"/>
      <color rgb="FFFF0000"/>
      <name val="ＭＳ Ｐゴシック"/>
      <family val="3"/>
      <charset val="128"/>
      <scheme val="minor"/>
    </font>
    <font>
      <sz val="14"/>
      <color theme="1"/>
      <name val="ＭＳ Ｐゴシック"/>
      <family val="3"/>
      <charset val="128"/>
      <scheme val="minor"/>
    </font>
    <font>
      <sz val="11"/>
      <name val="ＭＳ Ｐゴシック"/>
      <family val="3"/>
      <charset val="128"/>
    </font>
    <font>
      <b/>
      <sz val="10"/>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s>
  <borders count="60">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style="thin">
        <color indexed="64"/>
      </right>
      <top/>
      <bottom style="double">
        <color indexed="64"/>
      </bottom>
      <diagonal/>
    </border>
    <border>
      <left style="medium">
        <color indexed="64"/>
      </left>
      <right/>
      <top/>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s>
  <cellStyleXfs count="5">
    <xf numFmtId="0" fontId="0" fillId="0" borderId="0">
      <alignment vertical="center"/>
    </xf>
    <xf numFmtId="0" fontId="3" fillId="0" borderId="0">
      <alignment vertical="center"/>
    </xf>
    <xf numFmtId="38" fontId="5" fillId="0" borderId="0" applyFont="0" applyFill="0" applyBorder="0" applyAlignment="0" applyProtection="0">
      <alignment vertical="center"/>
    </xf>
    <xf numFmtId="0" fontId="1" fillId="0" borderId="0">
      <alignment vertical="center"/>
    </xf>
    <xf numFmtId="38" fontId="16" fillId="0" borderId="0" applyFont="0" applyFill="0" applyBorder="0" applyAlignment="0" applyProtection="0">
      <alignment vertical="center"/>
    </xf>
  </cellStyleXfs>
  <cellXfs count="162">
    <xf numFmtId="0" fontId="0" fillId="0" borderId="0" xfId="0">
      <alignment vertical="center"/>
    </xf>
    <xf numFmtId="0" fontId="0" fillId="0" borderId="0" xfId="0" applyBorder="1">
      <alignment vertical="center"/>
    </xf>
    <xf numFmtId="0" fontId="4" fillId="0" borderId="0" xfId="0" applyFont="1" applyBorder="1">
      <alignment vertical="center"/>
    </xf>
    <xf numFmtId="0" fontId="3"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7" fillId="0" borderId="1" xfId="0" applyFont="1" applyBorder="1">
      <alignment vertical="center"/>
    </xf>
    <xf numFmtId="0" fontId="7" fillId="0" borderId="0" xfId="0" applyFont="1" applyAlignment="1">
      <alignment vertical="center"/>
    </xf>
    <xf numFmtId="0" fontId="7" fillId="0" borderId="0" xfId="0" applyFont="1" applyBorder="1" applyAlignment="1">
      <alignment horizontal="right" vertical="center"/>
    </xf>
    <xf numFmtId="0" fontId="7" fillId="0" borderId="19" xfId="0" applyFont="1" applyBorder="1">
      <alignment vertical="center"/>
    </xf>
    <xf numFmtId="0" fontId="7" fillId="0" borderId="0" xfId="0" applyFont="1" applyBorder="1" applyAlignment="1">
      <alignment horizontal="right"/>
    </xf>
    <xf numFmtId="0" fontId="7" fillId="0" borderId="1" xfId="0" applyFont="1" applyBorder="1" applyAlignment="1"/>
    <xf numFmtId="0" fontId="7" fillId="0" borderId="1" xfId="0" applyFont="1" applyBorder="1" applyAlignment="1">
      <alignment horizontal="right"/>
    </xf>
    <xf numFmtId="0" fontId="7" fillId="0" borderId="0" xfId="0" applyFont="1" applyAlignment="1">
      <alignment horizontal="right"/>
    </xf>
    <xf numFmtId="0" fontId="7" fillId="0" borderId="1" xfId="0" applyFont="1" applyBorder="1" applyAlignment="1">
      <alignment horizontal="right" vertical="center"/>
    </xf>
    <xf numFmtId="0" fontId="7" fillId="0" borderId="0" xfId="0" applyFont="1" applyBorder="1">
      <alignment vertical="center"/>
    </xf>
    <xf numFmtId="0" fontId="7" fillId="0" borderId="19"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7" fillId="0" borderId="0" xfId="0" applyFont="1" applyBorder="1" applyAlignment="1"/>
    <xf numFmtId="0" fontId="7" fillId="0" borderId="2" xfId="0" applyFont="1" applyBorder="1">
      <alignment vertical="center"/>
    </xf>
    <xf numFmtId="0" fontId="8" fillId="2" borderId="8" xfId="0" applyFont="1" applyFill="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vertical="center"/>
    </xf>
    <xf numFmtId="0" fontId="8" fillId="0" borderId="0" xfId="0" applyFont="1">
      <alignment vertical="center"/>
    </xf>
    <xf numFmtId="0" fontId="8" fillId="0" borderId="14"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178" fontId="7" fillId="3" borderId="21" xfId="0" applyNumberFormat="1" applyFont="1" applyFill="1" applyBorder="1">
      <alignment vertical="center"/>
    </xf>
    <xf numFmtId="178" fontId="9" fillId="3" borderId="17" xfId="0" applyNumberFormat="1" applyFont="1" applyFill="1" applyBorder="1" applyAlignment="1">
      <alignment vertical="center"/>
    </xf>
    <xf numFmtId="0" fontId="7" fillId="0" borderId="1" xfId="0" applyFont="1" applyBorder="1" applyAlignment="1">
      <alignment horizontal="left"/>
    </xf>
    <xf numFmtId="0" fontId="4" fillId="0" borderId="11" xfId="0" applyFont="1" applyBorder="1" applyAlignment="1">
      <alignment vertical="center"/>
    </xf>
    <xf numFmtId="0" fontId="0" fillId="0" borderId="11" xfId="0" applyBorder="1">
      <alignment vertical="center"/>
    </xf>
    <xf numFmtId="0" fontId="8" fillId="2" borderId="24"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20" xfId="0" applyFont="1" applyBorder="1" applyAlignment="1">
      <alignment horizontal="center" vertical="center"/>
    </xf>
    <xf numFmtId="0" fontId="0" fillId="0" borderId="35" xfId="0" applyBorder="1">
      <alignment vertical="center"/>
    </xf>
    <xf numFmtId="0" fontId="8" fillId="2" borderId="36" xfId="0" applyFont="1" applyFill="1" applyBorder="1" applyAlignment="1">
      <alignment horizontal="center" vertical="center" wrapText="1"/>
    </xf>
    <xf numFmtId="0" fontId="10" fillId="0" borderId="11" xfId="0" applyFont="1" applyBorder="1" applyAlignment="1">
      <alignment horizontal="center" vertical="center"/>
    </xf>
    <xf numFmtId="0" fontId="6" fillId="0" borderId="0" xfId="0" applyFont="1" applyBorder="1" applyAlignment="1">
      <alignment horizontal="center" vertical="center"/>
    </xf>
    <xf numFmtId="0" fontId="7" fillId="0" borderId="20" xfId="0" applyFont="1" applyBorder="1" applyAlignment="1">
      <alignment horizontal="center" vertical="center"/>
    </xf>
    <xf numFmtId="176" fontId="8" fillId="0" borderId="38" xfId="0" applyNumberFormat="1" applyFont="1" applyBorder="1" applyAlignment="1">
      <alignment vertical="center"/>
    </xf>
    <xf numFmtId="176" fontId="8" fillId="0" borderId="18" xfId="0" applyNumberFormat="1" applyFont="1" applyBorder="1" applyAlignment="1">
      <alignment vertical="center"/>
    </xf>
    <xf numFmtId="176" fontId="8" fillId="0" borderId="40" xfId="0" applyNumberFormat="1" applyFont="1" applyBorder="1" applyAlignment="1">
      <alignment vertical="center"/>
    </xf>
    <xf numFmtId="176" fontId="8" fillId="0" borderId="34" xfId="0" applyNumberFormat="1" applyFont="1" applyBorder="1" applyAlignment="1">
      <alignment vertical="center"/>
    </xf>
    <xf numFmtId="176" fontId="8" fillId="0" borderId="42" xfId="0" applyNumberFormat="1" applyFont="1" applyBorder="1" applyAlignment="1">
      <alignment vertical="center"/>
    </xf>
    <xf numFmtId="176" fontId="8" fillId="0" borderId="43" xfId="0" applyNumberFormat="1" applyFont="1" applyBorder="1" applyAlignment="1">
      <alignment vertical="center"/>
    </xf>
    <xf numFmtId="176" fontId="8" fillId="0" borderId="45" xfId="0" applyNumberFormat="1" applyFont="1" applyBorder="1" applyAlignment="1">
      <alignment vertical="center"/>
    </xf>
    <xf numFmtId="176" fontId="8" fillId="0" borderId="13" xfId="0" applyNumberFormat="1" applyFont="1" applyBorder="1" applyAlignment="1">
      <alignment vertical="center"/>
    </xf>
    <xf numFmtId="176" fontId="11" fillId="0" borderId="18" xfId="0" applyNumberFormat="1" applyFont="1" applyBorder="1" applyAlignment="1">
      <alignment vertical="center"/>
    </xf>
    <xf numFmtId="0" fontId="7" fillId="2" borderId="24" xfId="0" applyFont="1" applyFill="1" applyBorder="1" applyAlignment="1">
      <alignment horizontal="center" vertical="center"/>
    </xf>
    <xf numFmtId="0" fontId="15" fillId="0" borderId="0" xfId="0" applyFont="1" applyBorder="1" applyAlignment="1">
      <alignment vertical="center"/>
    </xf>
    <xf numFmtId="177" fontId="8" fillId="0" borderId="13" xfId="0" applyNumberFormat="1" applyFont="1" applyBorder="1" applyAlignment="1">
      <alignment vertical="center"/>
    </xf>
    <xf numFmtId="177" fontId="8" fillId="0" borderId="18" xfId="0" applyNumberFormat="1" applyFont="1" applyBorder="1" applyAlignment="1">
      <alignment vertical="center"/>
    </xf>
    <xf numFmtId="179" fontId="8" fillId="0" borderId="34" xfId="0" applyNumberFormat="1" applyFont="1" applyBorder="1" applyAlignment="1">
      <alignment vertical="center"/>
    </xf>
    <xf numFmtId="0" fontId="7" fillId="0" borderId="53" xfId="0" applyFont="1" applyBorder="1">
      <alignment vertical="center"/>
    </xf>
    <xf numFmtId="176" fontId="11" fillId="0" borderId="18" xfId="0" applyNumberFormat="1" applyFont="1" applyBorder="1" applyAlignment="1">
      <alignment horizontal="right" vertical="center" wrapText="1"/>
    </xf>
    <xf numFmtId="180" fontId="8" fillId="0" borderId="43" xfId="0" applyNumberFormat="1" applyFont="1" applyBorder="1" applyAlignment="1">
      <alignment vertical="center"/>
    </xf>
    <xf numFmtId="180" fontId="11" fillId="0" borderId="18" xfId="0" applyNumberFormat="1" applyFont="1" applyBorder="1" applyAlignment="1">
      <alignment horizontal="right" vertical="center" wrapText="1"/>
    </xf>
    <xf numFmtId="180" fontId="8" fillId="0" borderId="18" xfId="0" applyNumberFormat="1" applyFont="1" applyBorder="1" applyAlignment="1">
      <alignment vertical="center"/>
    </xf>
    <xf numFmtId="49" fontId="7" fillId="0" borderId="13" xfId="0" applyNumberFormat="1" applyFont="1" applyBorder="1" applyAlignment="1">
      <alignment vertical="center"/>
    </xf>
    <xf numFmtId="49" fontId="7" fillId="0" borderId="56" xfId="0" applyNumberFormat="1" applyFont="1" applyBorder="1" applyAlignment="1">
      <alignment vertical="center"/>
    </xf>
    <xf numFmtId="49" fontId="7" fillId="0" borderId="0" xfId="0" applyNumberFormat="1" applyFont="1" applyBorder="1" applyAlignment="1">
      <alignment vertical="center"/>
    </xf>
    <xf numFmtId="0" fontId="7" fillId="0" borderId="19" xfId="0" applyFont="1" applyBorder="1" applyAlignment="1">
      <alignment vertical="center"/>
    </xf>
    <xf numFmtId="49" fontId="7" fillId="0" borderId="19" xfId="0" applyNumberFormat="1" applyFont="1" applyBorder="1" applyAlignment="1">
      <alignment vertical="center"/>
    </xf>
    <xf numFmtId="0" fontId="7" fillId="0" borderId="0" xfId="0" applyFont="1" applyAlignment="1">
      <alignment horizontal="left" vertical="center"/>
    </xf>
    <xf numFmtId="181" fontId="8" fillId="0" borderId="41" xfId="0" applyNumberFormat="1" applyFont="1" applyBorder="1" applyAlignment="1">
      <alignment vertical="center"/>
    </xf>
    <xf numFmtId="181" fontId="8" fillId="0" borderId="44" xfId="0" applyNumberFormat="1" applyFont="1" applyBorder="1" applyAlignment="1">
      <alignment vertical="center"/>
    </xf>
    <xf numFmtId="181" fontId="8" fillId="0" borderId="37" xfId="0" applyNumberFormat="1" applyFont="1" applyBorder="1" applyAlignment="1">
      <alignment vertical="center"/>
    </xf>
    <xf numFmtId="181" fontId="8" fillId="0" borderId="39" xfId="0" applyNumberFormat="1" applyFont="1" applyBorder="1" applyAlignment="1">
      <alignment vertical="center"/>
    </xf>
    <xf numFmtId="176" fontId="8" fillId="4" borderId="42" xfId="0" applyNumberFormat="1" applyFont="1" applyFill="1" applyBorder="1" applyAlignment="1">
      <alignment vertical="center"/>
    </xf>
    <xf numFmtId="176" fontId="8" fillId="4" borderId="43" xfId="0" applyNumberFormat="1" applyFont="1" applyFill="1" applyBorder="1" applyAlignment="1">
      <alignment vertical="center"/>
    </xf>
    <xf numFmtId="176" fontId="8" fillId="4" borderId="45" xfId="0" applyNumberFormat="1" applyFont="1" applyFill="1" applyBorder="1" applyAlignment="1">
      <alignment vertical="center"/>
    </xf>
    <xf numFmtId="176" fontId="8" fillId="4" borderId="13" xfId="0" applyNumberFormat="1" applyFont="1" applyFill="1" applyBorder="1" applyAlignment="1">
      <alignment vertical="center"/>
    </xf>
    <xf numFmtId="180" fontId="8" fillId="0" borderId="13" xfId="0" applyNumberFormat="1" applyFont="1" applyBorder="1" applyAlignment="1">
      <alignment vertical="center"/>
    </xf>
    <xf numFmtId="0" fontId="7" fillId="0" borderId="13" xfId="0" applyFont="1" applyBorder="1" applyAlignment="1">
      <alignment horizontal="center" vertical="center"/>
    </xf>
    <xf numFmtId="0" fontId="7" fillId="0" borderId="30" xfId="0" applyFont="1" applyBorder="1" applyAlignment="1">
      <alignment horizontal="center" vertical="center"/>
    </xf>
    <xf numFmtId="0" fontId="7" fillId="0" borderId="0" xfId="0" applyFont="1" applyAlignment="1">
      <alignment horizontal="center" vertical="center"/>
    </xf>
    <xf numFmtId="182" fontId="8" fillId="3" borderId="18" xfId="4" applyNumberFormat="1" applyFont="1" applyFill="1" applyBorder="1">
      <alignment vertical="center"/>
    </xf>
    <xf numFmtId="180" fontId="7" fillId="3" borderId="16" xfId="0" applyNumberFormat="1" applyFont="1" applyFill="1" applyBorder="1" applyAlignment="1">
      <alignment horizontal="right" vertical="center"/>
    </xf>
    <xf numFmtId="180" fontId="8" fillId="3" borderId="18" xfId="0" applyNumberFormat="1" applyFont="1" applyFill="1" applyBorder="1">
      <alignment vertical="center"/>
    </xf>
    <xf numFmtId="0" fontId="7" fillId="4" borderId="0" xfId="0" applyFont="1" applyFill="1" applyBorder="1">
      <alignment vertical="center"/>
    </xf>
    <xf numFmtId="0" fontId="7" fillId="4" borderId="0" xfId="0" applyFont="1" applyFill="1" applyBorder="1" applyAlignment="1"/>
    <xf numFmtId="181" fontId="8" fillId="4" borderId="41" xfId="0" applyNumberFormat="1" applyFont="1" applyFill="1" applyBorder="1" applyAlignment="1">
      <alignment vertical="center"/>
    </xf>
    <xf numFmtId="181" fontId="8" fillId="4" borderId="44" xfId="0" applyNumberFormat="1" applyFont="1" applyFill="1" applyBorder="1" applyAlignment="1">
      <alignment vertical="center"/>
    </xf>
    <xf numFmtId="181" fontId="8" fillId="4" borderId="37" xfId="0" applyNumberFormat="1" applyFont="1" applyFill="1" applyBorder="1" applyAlignment="1">
      <alignment vertical="center"/>
    </xf>
    <xf numFmtId="181" fontId="8" fillId="4" borderId="39" xfId="0" applyNumberFormat="1" applyFont="1" applyFill="1" applyBorder="1" applyAlignment="1">
      <alignment vertical="center"/>
    </xf>
    <xf numFmtId="176" fontId="8" fillId="4" borderId="59" xfId="0" applyNumberFormat="1" applyFont="1" applyFill="1" applyBorder="1" applyAlignment="1">
      <alignment vertical="center"/>
    </xf>
    <xf numFmtId="176" fontId="8" fillId="4" borderId="24" xfId="0" applyNumberFormat="1" applyFont="1" applyFill="1" applyBorder="1" applyAlignment="1">
      <alignment vertical="center"/>
    </xf>
    <xf numFmtId="181" fontId="17" fillId="4" borderId="44" xfId="0" applyNumberFormat="1" applyFont="1" applyFill="1" applyBorder="1" applyAlignment="1">
      <alignment vertical="center"/>
    </xf>
    <xf numFmtId="0" fontId="8" fillId="4" borderId="29" xfId="0" applyFont="1" applyFill="1" applyBorder="1" applyAlignment="1">
      <alignment horizontal="center" vertical="center" wrapText="1"/>
    </xf>
    <xf numFmtId="0" fontId="8" fillId="4" borderId="48" xfId="0" applyFont="1" applyFill="1" applyBorder="1" applyAlignment="1">
      <alignment horizontal="center" vertical="center" wrapText="1"/>
    </xf>
    <xf numFmtId="20" fontId="8" fillId="4" borderId="13" xfId="0" applyNumberFormat="1" applyFont="1" applyFill="1" applyBorder="1" applyAlignment="1">
      <alignment horizontal="center" vertical="center" wrapText="1"/>
    </xf>
    <xf numFmtId="0" fontId="8" fillId="4" borderId="48" xfId="0" applyFont="1" applyFill="1" applyBorder="1" applyAlignment="1">
      <alignment vertical="center" wrapText="1"/>
    </xf>
    <xf numFmtId="0" fontId="8" fillId="4" borderId="49" xfId="0" applyFont="1" applyFill="1" applyBorder="1" applyAlignment="1">
      <alignment vertical="center" wrapText="1"/>
    </xf>
    <xf numFmtId="0" fontId="8" fillId="4" borderId="48" xfId="0" applyFont="1" applyFill="1" applyBorder="1" applyAlignment="1">
      <alignment horizontal="left" vertical="center" wrapText="1"/>
    </xf>
    <xf numFmtId="0" fontId="8" fillId="4" borderId="49" xfId="0" applyFont="1" applyFill="1" applyBorder="1" applyAlignment="1">
      <alignment horizontal="left" vertical="center" wrapText="1"/>
    </xf>
    <xf numFmtId="0" fontId="7" fillId="2" borderId="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8" xfId="0" applyFont="1" applyFill="1" applyBorder="1" applyAlignment="1">
      <alignment horizontal="center" vertical="center" wrapText="1"/>
    </xf>
    <xf numFmtId="20" fontId="8" fillId="4" borderId="46" xfId="0" applyNumberFormat="1" applyFont="1" applyFill="1" applyBorder="1" applyAlignment="1">
      <alignment horizontal="center" vertical="center" wrapText="1"/>
    </xf>
    <xf numFmtId="20" fontId="8" fillId="4" borderId="43" xfId="0" applyNumberFormat="1" applyFont="1" applyFill="1" applyBorder="1" applyAlignment="1">
      <alignment horizontal="center" vertical="center" wrapText="1"/>
    </xf>
    <xf numFmtId="20" fontId="8" fillId="4" borderId="46" xfId="0" applyNumberFormat="1" applyFont="1" applyFill="1" applyBorder="1" applyAlignment="1">
      <alignment vertical="center" wrapText="1"/>
    </xf>
    <xf numFmtId="20" fontId="8" fillId="4" borderId="47" xfId="0" applyNumberFormat="1" applyFont="1" applyFill="1" applyBorder="1" applyAlignment="1">
      <alignment vertical="center" wrapText="1"/>
    </xf>
    <xf numFmtId="0" fontId="7" fillId="0" borderId="25" xfId="0" applyFont="1" applyBorder="1" applyAlignment="1">
      <alignment horizontal="right" vertical="center"/>
    </xf>
    <xf numFmtId="0" fontId="7" fillId="0" borderId="26" xfId="0" applyFont="1" applyBorder="1" applyAlignment="1">
      <alignment horizontal="right"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0" fontId="7" fillId="0" borderId="22" xfId="0" applyFont="1" applyBorder="1" applyAlignment="1">
      <alignment horizontal="center" vertical="center"/>
    </xf>
    <xf numFmtId="0" fontId="7" fillId="0" borderId="13" xfId="0" applyFont="1" applyBorder="1" applyAlignment="1">
      <alignment horizontal="center" vertical="center"/>
    </xf>
    <xf numFmtId="0" fontId="8" fillId="4" borderId="52" xfId="0" applyFont="1" applyFill="1" applyBorder="1" applyAlignment="1">
      <alignment horizontal="center" vertical="center" wrapText="1"/>
    </xf>
    <xf numFmtId="0" fontId="8" fillId="4" borderId="8" xfId="0" applyFont="1" applyFill="1" applyBorder="1" applyAlignment="1">
      <alignment horizontal="center" vertical="center" wrapText="1"/>
    </xf>
    <xf numFmtId="20" fontId="8" fillId="4" borderId="24" xfId="0" applyNumberFormat="1" applyFont="1" applyFill="1" applyBorder="1" applyAlignment="1">
      <alignment horizontal="center" vertical="center" wrapText="1"/>
    </xf>
    <xf numFmtId="0" fontId="8" fillId="4" borderId="19" xfId="0" applyFont="1" applyFill="1" applyBorder="1" applyAlignment="1">
      <alignment vertical="center" wrapText="1"/>
    </xf>
    <xf numFmtId="0" fontId="8" fillId="4" borderId="54" xfId="0" applyFont="1" applyFill="1" applyBorder="1" applyAlignment="1">
      <alignment vertical="center" wrapText="1"/>
    </xf>
    <xf numFmtId="0" fontId="15" fillId="0" borderId="0" xfId="0" applyFont="1" applyBorder="1" applyAlignment="1">
      <alignment horizontal="center" vertical="center"/>
    </xf>
    <xf numFmtId="0" fontId="15" fillId="0" borderId="0" xfId="0" applyFont="1" applyBorder="1" applyAlignment="1">
      <alignment horizontal="right" vertical="center"/>
    </xf>
    <xf numFmtId="178" fontId="7" fillId="3" borderId="1"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3" xfId="0" applyFont="1" applyFill="1" applyBorder="1" applyAlignment="1">
      <alignment horizontal="center" vertical="center"/>
    </xf>
    <xf numFmtId="0" fontId="8" fillId="2" borderId="4" xfId="0" applyFont="1" applyFill="1" applyBorder="1" applyAlignment="1">
      <alignment horizontal="center" vertical="center" wrapText="1"/>
    </xf>
    <xf numFmtId="0" fontId="7" fillId="0" borderId="34" xfId="0" applyFont="1" applyBorder="1" applyAlignment="1">
      <alignment horizontal="center" vertical="center"/>
    </xf>
    <xf numFmtId="0" fontId="7" fillId="2" borderId="50"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1" xfId="0" applyFont="1" applyBorder="1" applyAlignment="1">
      <alignment horizontal="left" vertical="center"/>
    </xf>
    <xf numFmtId="0" fontId="0" fillId="0" borderId="1" xfId="0" applyBorder="1" applyAlignment="1">
      <alignment vertical="center"/>
    </xf>
    <xf numFmtId="0" fontId="7" fillId="0" borderId="1" xfId="0" applyFont="1" applyBorder="1" applyAlignment="1">
      <alignment horizontal="left"/>
    </xf>
    <xf numFmtId="20" fontId="8" fillId="0" borderId="13" xfId="0" applyNumberFormat="1" applyFont="1" applyBorder="1" applyAlignment="1">
      <alignment horizontal="center" vertical="center" wrapText="1"/>
    </xf>
    <xf numFmtId="20" fontId="8" fillId="0" borderId="24" xfId="0" applyNumberFormat="1" applyFont="1" applyBorder="1" applyAlignment="1">
      <alignment horizontal="center" vertical="center" wrapText="1"/>
    </xf>
    <xf numFmtId="20" fontId="8" fillId="0" borderId="43" xfId="0" applyNumberFormat="1" applyFont="1" applyBorder="1" applyAlignment="1">
      <alignment horizontal="center" vertical="center" wrapText="1"/>
    </xf>
    <xf numFmtId="0" fontId="8" fillId="0" borderId="29" xfId="0" applyFont="1" applyBorder="1" applyAlignment="1">
      <alignment horizontal="center" vertical="center" wrapText="1"/>
    </xf>
    <xf numFmtId="0" fontId="8" fillId="0" borderId="48" xfId="0" applyFont="1" applyBorder="1" applyAlignment="1">
      <alignment horizontal="center" vertical="center" wrapText="1"/>
    </xf>
    <xf numFmtId="20" fontId="8" fillId="0" borderId="46" xfId="0" applyNumberFormat="1" applyFont="1" applyBorder="1" applyAlignment="1">
      <alignment horizontal="center" vertical="center" wrapText="1"/>
    </xf>
    <xf numFmtId="0" fontId="8" fillId="0" borderId="48" xfId="0" applyFont="1" applyBorder="1" applyAlignment="1">
      <alignment vertical="center" wrapText="1"/>
    </xf>
    <xf numFmtId="0" fontId="8" fillId="0" borderId="49" xfId="0" applyFont="1" applyBorder="1" applyAlignment="1">
      <alignment vertical="center" wrapText="1"/>
    </xf>
    <xf numFmtId="20" fontId="8" fillId="0" borderId="46" xfId="0" applyNumberFormat="1" applyFont="1" applyBorder="1" applyAlignment="1">
      <alignment vertical="center" wrapText="1"/>
    </xf>
    <xf numFmtId="20" fontId="8" fillId="0" borderId="47" xfId="0" applyNumberFormat="1" applyFont="1" applyBorder="1" applyAlignment="1">
      <alignment vertical="center" wrapText="1"/>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12" xfId="0" applyFont="1" applyBorder="1" applyAlignment="1">
      <alignment horizontal="center" vertical="center"/>
    </xf>
    <xf numFmtId="0" fontId="12" fillId="0" borderId="33"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8" fillId="0" borderId="19" xfId="0" applyFont="1" applyBorder="1" applyAlignment="1">
      <alignment vertical="center" wrapText="1"/>
    </xf>
    <xf numFmtId="0" fontId="8" fillId="0" borderId="54" xfId="0" applyFont="1" applyBorder="1" applyAlignment="1">
      <alignment vertical="center" wrapText="1"/>
    </xf>
    <xf numFmtId="0" fontId="8" fillId="0" borderId="52" xfId="0" applyFont="1" applyBorder="1" applyAlignment="1">
      <alignment horizontal="center" vertical="center" wrapText="1"/>
    </xf>
    <xf numFmtId="0" fontId="8" fillId="0" borderId="8" xfId="0" applyFont="1" applyBorder="1" applyAlignment="1">
      <alignment horizontal="center" vertical="center" wrapText="1"/>
    </xf>
    <xf numFmtId="0" fontId="7" fillId="0" borderId="0" xfId="0" applyFont="1" applyAlignment="1">
      <alignment horizontal="center" vertical="center"/>
    </xf>
    <xf numFmtId="176" fontId="8" fillId="4" borderId="13" xfId="0" applyNumberFormat="1" applyFont="1" applyFill="1" applyBorder="1" applyAlignment="1">
      <alignment horizontal="right" vertical="center" wrapText="1"/>
    </xf>
  </cellXfs>
  <cellStyles count="5">
    <cellStyle name="桁区切り" xfId="4" builtinId="6"/>
    <cellStyle name="桁区切り 2" xfId="2"/>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85721</xdr:colOff>
      <xdr:row>17</xdr:row>
      <xdr:rowOff>44450</xdr:rowOff>
    </xdr:from>
    <xdr:to>
      <xdr:col>10</xdr:col>
      <xdr:colOff>38101</xdr:colOff>
      <xdr:row>18</xdr:row>
      <xdr:rowOff>115360</xdr:rowOff>
    </xdr:to>
    <xdr:sp macro="" textlink="">
      <xdr:nvSpPr>
        <xdr:cNvPr id="11" name="四角形吹き出し 10"/>
        <xdr:cNvSpPr/>
      </xdr:nvSpPr>
      <xdr:spPr>
        <a:xfrm>
          <a:off x="3143246" y="3235325"/>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6</xdr:col>
      <xdr:colOff>99275</xdr:colOff>
      <xdr:row>19</xdr:row>
      <xdr:rowOff>38100</xdr:rowOff>
    </xdr:from>
    <xdr:to>
      <xdr:col>11</xdr:col>
      <xdr:colOff>19050</xdr:colOff>
      <xdr:row>20</xdr:row>
      <xdr:rowOff>91644</xdr:rowOff>
    </xdr:to>
    <xdr:sp macro="" textlink="">
      <xdr:nvSpPr>
        <xdr:cNvPr id="12" name="四角形吹き出し 11"/>
        <xdr:cNvSpPr/>
      </xdr:nvSpPr>
      <xdr:spPr>
        <a:xfrm>
          <a:off x="3156800" y="3600450"/>
          <a:ext cx="2158150"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0</xdr:col>
      <xdr:colOff>349622</xdr:colOff>
      <xdr:row>28</xdr:row>
      <xdr:rowOff>193178</xdr:rowOff>
    </xdr:from>
    <xdr:to>
      <xdr:col>5</xdr:col>
      <xdr:colOff>342900</xdr:colOff>
      <xdr:row>35</xdr:row>
      <xdr:rowOff>66675</xdr:rowOff>
    </xdr:to>
    <xdr:sp macro="" textlink="">
      <xdr:nvSpPr>
        <xdr:cNvPr id="13" name="線吹き出し 2 (枠付き) 12"/>
        <xdr:cNvSpPr/>
      </xdr:nvSpPr>
      <xdr:spPr>
        <a:xfrm>
          <a:off x="349622" y="6632078"/>
          <a:ext cx="2736478" cy="1045072"/>
        </a:xfrm>
        <a:prstGeom prst="borderCallout2">
          <a:avLst>
            <a:gd name="adj1" fmla="val -1113"/>
            <a:gd name="adj2" fmla="val 87239"/>
            <a:gd name="adj3" fmla="val -73864"/>
            <a:gd name="adj4" fmla="val 91555"/>
            <a:gd name="adj5" fmla="val -132903"/>
            <a:gd name="adj6" fmla="val 9487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従事時間は</a:t>
          </a:r>
          <a:r>
            <a:rPr kumimoji="1" lang="en-US" altLang="ja-JP" sz="1000">
              <a:solidFill>
                <a:sysClr val="windowText" lastClr="000000"/>
              </a:solidFill>
            </a:rPr>
            <a:t>30</a:t>
          </a:r>
          <a:r>
            <a:rPr kumimoji="1" lang="ja-JP" altLang="en-US" sz="1000">
              <a:solidFill>
                <a:sysClr val="windowText" lastClr="000000"/>
              </a:solidFill>
            </a:rPr>
            <a:t>分単位で記入し、</a:t>
          </a:r>
          <a:r>
            <a:rPr kumimoji="1" lang="en-US" altLang="ja-JP" sz="1000">
              <a:solidFill>
                <a:sysClr val="windowText" lastClr="000000"/>
              </a:solidFill>
            </a:rPr>
            <a:t>30</a:t>
          </a:r>
          <a:r>
            <a:rPr kumimoji="1" lang="ja-JP" altLang="en-US" sz="1000">
              <a:solidFill>
                <a:sysClr val="windowText" lastClr="000000"/>
              </a:solidFill>
            </a:rPr>
            <a:t>分に満たない場合は切捨てて申請ください。</a:t>
          </a:r>
          <a:endParaRPr kumimoji="1" lang="en-US" altLang="ja-JP" sz="1000">
            <a:solidFill>
              <a:sysClr val="windowText" lastClr="000000"/>
            </a:solidFill>
          </a:endParaRPr>
        </a:p>
        <a:p>
          <a:pPr algn="l"/>
          <a:r>
            <a:rPr kumimoji="1" lang="ja-JP" altLang="en-US" sz="1000">
              <a:solidFill>
                <a:sysClr val="windowText" lastClr="000000"/>
              </a:solidFill>
            </a:rPr>
            <a:t>本ケースでは下段にあるように切捨て後の時間数にて記入ください。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切捨て前の時間は記入不要です。</a:t>
          </a:r>
        </a:p>
      </xdr:txBody>
    </xdr:sp>
    <xdr:clientData/>
  </xdr:twoCellAnchor>
  <xdr:twoCellAnchor>
    <xdr:from>
      <xdr:col>10</xdr:col>
      <xdr:colOff>57149</xdr:colOff>
      <xdr:row>7</xdr:row>
      <xdr:rowOff>31750</xdr:rowOff>
    </xdr:from>
    <xdr:to>
      <xdr:col>13</xdr:col>
      <xdr:colOff>197407</xdr:colOff>
      <xdr:row>8</xdr:row>
      <xdr:rowOff>190500</xdr:rowOff>
    </xdr:to>
    <xdr:sp macro="" textlink="">
      <xdr:nvSpPr>
        <xdr:cNvPr id="14" name="四角形吹き出し 13"/>
        <xdr:cNvSpPr/>
      </xdr:nvSpPr>
      <xdr:spPr>
        <a:xfrm>
          <a:off x="4752974" y="1460500"/>
          <a:ext cx="1940483" cy="282575"/>
        </a:xfrm>
        <a:prstGeom prst="wedgeRectCallout">
          <a:avLst>
            <a:gd name="adj1" fmla="val 58385"/>
            <a:gd name="adj2" fmla="val -44576"/>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11</xdr:col>
      <xdr:colOff>381000</xdr:colOff>
      <xdr:row>37</xdr:row>
      <xdr:rowOff>38100</xdr:rowOff>
    </xdr:from>
    <xdr:to>
      <xdr:col>14</xdr:col>
      <xdr:colOff>390710</xdr:colOff>
      <xdr:row>39</xdr:row>
      <xdr:rowOff>4235</xdr:rowOff>
    </xdr:to>
    <xdr:sp macro="" textlink="">
      <xdr:nvSpPr>
        <xdr:cNvPr id="15" name="四角形吹き出し 14"/>
        <xdr:cNvSpPr/>
      </xdr:nvSpPr>
      <xdr:spPr>
        <a:xfrm>
          <a:off x="5676900" y="8429625"/>
          <a:ext cx="1809935" cy="747185"/>
        </a:xfrm>
        <a:prstGeom prst="wedgeRectCallout">
          <a:avLst>
            <a:gd name="adj1" fmla="val 40045"/>
            <a:gd name="adj2" fmla="val 83178"/>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税込金額です。</a:t>
          </a:r>
          <a:endParaRPr kumimoji="1" lang="en-US" altLang="ja-JP" sz="1050">
            <a:solidFill>
              <a:sysClr val="windowText" lastClr="000000"/>
            </a:solidFill>
          </a:endParaRPr>
        </a:p>
        <a:p>
          <a:r>
            <a:rPr kumimoji="1" lang="ja-JP" altLang="ja-JP" sz="1050" baseline="0">
              <a:solidFill>
                <a:sysClr val="windowText" lastClr="000000"/>
              </a:solidFill>
              <a:effectLst/>
              <a:latin typeface="+mn-lt"/>
              <a:ea typeface="+mn-ea"/>
              <a:cs typeface="+mn-cs"/>
            </a:rPr>
            <a:t>単価</a:t>
          </a:r>
          <a:r>
            <a:rPr kumimoji="1" lang="en-US" altLang="ja-JP" sz="1050" baseline="0">
              <a:solidFill>
                <a:sysClr val="windowText" lastClr="000000"/>
              </a:solidFill>
              <a:effectLst/>
              <a:latin typeface="+mn-lt"/>
              <a:ea typeface="+mn-ea"/>
              <a:cs typeface="+mn-cs"/>
            </a:rPr>
            <a:t>×</a:t>
          </a:r>
          <a:r>
            <a:rPr kumimoji="1" lang="ja-JP" altLang="ja-JP" sz="1050" baseline="0">
              <a:solidFill>
                <a:sysClr val="windowText" lastClr="000000"/>
              </a:solidFill>
              <a:effectLst/>
              <a:latin typeface="+mn-lt"/>
              <a:ea typeface="+mn-ea"/>
              <a:cs typeface="+mn-cs"/>
            </a:rPr>
            <a:t>計算時間</a:t>
          </a:r>
          <a:endParaRPr lang="ja-JP" altLang="ja-JP" sz="1050">
            <a:solidFill>
              <a:sysClr val="windowText" lastClr="000000"/>
            </a:solidFill>
            <a:effectLst/>
          </a:endParaRPr>
        </a:p>
        <a:p>
          <a:r>
            <a:rPr kumimoji="1" lang="en-US" altLang="ja-JP"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少数点以下は切り捨て</a:t>
          </a:r>
          <a:endParaRPr lang="ja-JP" altLang="ja-JP" sz="1050">
            <a:solidFill>
              <a:schemeClr val="tx1"/>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6</xdr:col>
      <xdr:colOff>450849</xdr:colOff>
      <xdr:row>10</xdr:row>
      <xdr:rowOff>34925</xdr:rowOff>
    </xdr:from>
    <xdr:to>
      <xdr:col>12</xdr:col>
      <xdr:colOff>561974</xdr:colOff>
      <xdr:row>13</xdr:row>
      <xdr:rowOff>22225</xdr:rowOff>
    </xdr:to>
    <xdr:sp macro="" textlink="">
      <xdr:nvSpPr>
        <xdr:cNvPr id="16" name="線吹き出し 2 (枠付き) 15"/>
        <xdr:cNvSpPr/>
      </xdr:nvSpPr>
      <xdr:spPr>
        <a:xfrm>
          <a:off x="3508374" y="1997075"/>
          <a:ext cx="2949575" cy="539750"/>
        </a:xfrm>
        <a:prstGeom prst="borderCallout2">
          <a:avLst>
            <a:gd name="adj1" fmla="val 15738"/>
            <a:gd name="adj2" fmla="val 74"/>
            <a:gd name="adj3" fmla="val 169076"/>
            <a:gd name="adj4" fmla="val -37771"/>
            <a:gd name="adj5" fmla="val 215449"/>
            <a:gd name="adj6" fmla="val -488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認定支援機関の属性および</a:t>
          </a:r>
          <a:endParaRPr kumimoji="1" lang="en-US" altLang="ja-JP" sz="1000">
            <a:solidFill>
              <a:sysClr val="windowText" lastClr="000000"/>
            </a:solidFill>
          </a:endParaRPr>
        </a:p>
        <a:p>
          <a:pPr algn="l"/>
          <a:r>
            <a:rPr kumimoji="1" lang="ja-JP" altLang="en-US" sz="1000">
              <a:solidFill>
                <a:sysClr val="windowText" lastClr="000000"/>
              </a:solidFill>
            </a:rPr>
            <a:t>括弧内に従事者の属性を記載してください</a:t>
          </a:r>
        </a:p>
      </xdr:txBody>
    </xdr:sp>
    <xdr:clientData/>
  </xdr:twoCellAnchor>
  <xdr:twoCellAnchor>
    <xdr:from>
      <xdr:col>13</xdr:col>
      <xdr:colOff>280457</xdr:colOff>
      <xdr:row>6</xdr:row>
      <xdr:rowOff>31752</xdr:rowOff>
    </xdr:from>
    <xdr:to>
      <xdr:col>14</xdr:col>
      <xdr:colOff>714374</xdr:colOff>
      <xdr:row>7</xdr:row>
      <xdr:rowOff>0</xdr:rowOff>
    </xdr:to>
    <xdr:sp macro="" textlink="">
      <xdr:nvSpPr>
        <xdr:cNvPr id="17" name="正方形/長方形 16"/>
        <xdr:cNvSpPr/>
      </xdr:nvSpPr>
      <xdr:spPr>
        <a:xfrm>
          <a:off x="6027207" y="1111252"/>
          <a:ext cx="941917" cy="285748"/>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4232</xdr:colOff>
      <xdr:row>40</xdr:row>
      <xdr:rowOff>190501</xdr:rowOff>
    </xdr:from>
    <xdr:to>
      <xdr:col>14</xdr:col>
      <xdr:colOff>714375</xdr:colOff>
      <xdr:row>41</xdr:row>
      <xdr:rowOff>190500</xdr:rowOff>
    </xdr:to>
    <xdr:sp macro="" textlink="">
      <xdr:nvSpPr>
        <xdr:cNvPr id="18" name="正方形/長方形 17"/>
        <xdr:cNvSpPr/>
      </xdr:nvSpPr>
      <xdr:spPr>
        <a:xfrm>
          <a:off x="6258982" y="9572626"/>
          <a:ext cx="710143" cy="206374"/>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5</xdr:col>
      <xdr:colOff>574675</xdr:colOff>
      <xdr:row>21</xdr:row>
      <xdr:rowOff>35985</xdr:rowOff>
    </xdr:from>
    <xdr:to>
      <xdr:col>7</xdr:col>
      <xdr:colOff>21167</xdr:colOff>
      <xdr:row>23</xdr:row>
      <xdr:rowOff>42335</xdr:rowOff>
    </xdr:to>
    <xdr:sp macro="" textlink="">
      <xdr:nvSpPr>
        <xdr:cNvPr id="19" name="正方形/長方形 18"/>
        <xdr:cNvSpPr/>
      </xdr:nvSpPr>
      <xdr:spPr>
        <a:xfrm>
          <a:off x="3368675" y="3306235"/>
          <a:ext cx="637117" cy="41910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99484</xdr:colOff>
      <xdr:row>28</xdr:row>
      <xdr:rowOff>359835</xdr:rowOff>
    </xdr:from>
    <xdr:to>
      <xdr:col>14</xdr:col>
      <xdr:colOff>495300</xdr:colOff>
      <xdr:row>34</xdr:row>
      <xdr:rowOff>79375</xdr:rowOff>
    </xdr:to>
    <xdr:sp macro="" textlink="">
      <xdr:nvSpPr>
        <xdr:cNvPr id="20" name="四角形吹き出し 19"/>
        <xdr:cNvSpPr/>
      </xdr:nvSpPr>
      <xdr:spPr>
        <a:xfrm>
          <a:off x="5604934" y="6798735"/>
          <a:ext cx="2196041" cy="500590"/>
        </a:xfrm>
        <a:prstGeom prst="wedgeRectCallout">
          <a:avLst>
            <a:gd name="adj1" fmla="val -19513"/>
            <a:gd name="adj2" fmla="val -130402"/>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実際の業務内容について</a:t>
          </a:r>
          <a:endParaRPr kumimoji="1" lang="en-US" altLang="ja-JP" sz="1000">
            <a:solidFill>
              <a:sysClr val="windowText" lastClr="000000"/>
            </a:solidFill>
          </a:endParaRPr>
        </a:p>
        <a:p>
          <a:pPr algn="l"/>
          <a:r>
            <a:rPr kumimoji="1" lang="ja-JP" altLang="en-US" sz="1000">
              <a:solidFill>
                <a:sysClr val="windowText" lastClr="000000"/>
              </a:solidFill>
            </a:rPr>
            <a:t>具体的に記載してください</a:t>
          </a:r>
          <a:endParaRPr kumimoji="1" lang="en-US" altLang="ja-JP" sz="1000">
            <a:solidFill>
              <a:sysClr val="windowText" lastClr="000000"/>
            </a:solidFill>
          </a:endParaRPr>
        </a:p>
      </xdr:txBody>
    </xdr:sp>
    <xdr:clientData/>
  </xdr:twoCellAnchor>
  <xdr:twoCellAnchor>
    <xdr:from>
      <xdr:col>0</xdr:col>
      <xdr:colOff>172509</xdr:colOff>
      <xdr:row>7</xdr:row>
      <xdr:rowOff>0</xdr:rowOff>
    </xdr:from>
    <xdr:to>
      <xdr:col>6</xdr:col>
      <xdr:colOff>400050</xdr:colOff>
      <xdr:row>9</xdr:row>
      <xdr:rowOff>161925</xdr:rowOff>
    </xdr:to>
    <xdr:sp macro="" textlink="">
      <xdr:nvSpPr>
        <xdr:cNvPr id="21" name="線吹き出し 2 (枠付き) 20"/>
        <xdr:cNvSpPr/>
      </xdr:nvSpPr>
      <xdr:spPr>
        <a:xfrm>
          <a:off x="172509" y="1428750"/>
          <a:ext cx="3285066" cy="523875"/>
        </a:xfrm>
        <a:prstGeom prst="borderCallout2">
          <a:avLst>
            <a:gd name="adj1" fmla="val 100812"/>
            <a:gd name="adj2" fmla="val 81113"/>
            <a:gd name="adj3" fmla="val 173893"/>
            <a:gd name="adj4" fmla="val 64868"/>
            <a:gd name="adj5" fmla="val 292691"/>
            <a:gd name="adj6" fmla="val 3948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endParaRPr kumimoji="1" lang="en-US" altLang="ja-JP" sz="1000">
            <a:solidFill>
              <a:sysClr val="windowText" lastClr="000000"/>
            </a:solidFill>
          </a:endParaRPr>
        </a:p>
        <a:p>
          <a:pPr algn="l"/>
          <a:r>
            <a:rPr kumimoji="1" lang="ja-JP" altLang="en-US" sz="1000">
              <a:solidFill>
                <a:sysClr val="windowText" lastClr="000000"/>
              </a:solidFill>
            </a:rPr>
            <a:t>また、従事者、業務管理者の押印が必要となります。</a:t>
          </a:r>
        </a:p>
      </xdr:txBody>
    </xdr:sp>
    <xdr:clientData/>
  </xdr:twoCellAnchor>
  <xdr:oneCellAnchor>
    <xdr:from>
      <xdr:col>5</xdr:col>
      <xdr:colOff>228600</xdr:colOff>
      <xdr:row>14</xdr:row>
      <xdr:rowOff>57150</xdr:rowOff>
    </xdr:from>
    <xdr:ext cx="409575" cy="552450"/>
    <xdr:sp macro="" textlink="">
      <xdr:nvSpPr>
        <xdr:cNvPr id="22" name="楕円 21"/>
        <xdr:cNvSpPr/>
      </xdr:nvSpPr>
      <xdr:spPr>
        <a:xfrm>
          <a:off x="2762250" y="267652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oneCellAnchor>
    <xdr:from>
      <xdr:col>13</xdr:col>
      <xdr:colOff>285750</xdr:colOff>
      <xdr:row>14</xdr:row>
      <xdr:rowOff>28575</xdr:rowOff>
    </xdr:from>
    <xdr:ext cx="409575" cy="552450"/>
    <xdr:sp macro="" textlink="">
      <xdr:nvSpPr>
        <xdr:cNvPr id="23" name="楕円 22"/>
        <xdr:cNvSpPr/>
      </xdr:nvSpPr>
      <xdr:spPr>
        <a:xfrm>
          <a:off x="6781800" y="2647950"/>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85721</xdr:colOff>
      <xdr:row>17</xdr:row>
      <xdr:rowOff>44450</xdr:rowOff>
    </xdr:from>
    <xdr:to>
      <xdr:col>10</xdr:col>
      <xdr:colOff>38101</xdr:colOff>
      <xdr:row>18</xdr:row>
      <xdr:rowOff>115360</xdr:rowOff>
    </xdr:to>
    <xdr:sp macro="" textlink="">
      <xdr:nvSpPr>
        <xdr:cNvPr id="2" name="四角形吹き出し 1"/>
        <xdr:cNvSpPr/>
      </xdr:nvSpPr>
      <xdr:spPr>
        <a:xfrm>
          <a:off x="3352796" y="3235325"/>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6</xdr:col>
      <xdr:colOff>99275</xdr:colOff>
      <xdr:row>19</xdr:row>
      <xdr:rowOff>38100</xdr:rowOff>
    </xdr:from>
    <xdr:to>
      <xdr:col>11</xdr:col>
      <xdr:colOff>19050</xdr:colOff>
      <xdr:row>20</xdr:row>
      <xdr:rowOff>91644</xdr:rowOff>
    </xdr:to>
    <xdr:sp macro="" textlink="">
      <xdr:nvSpPr>
        <xdr:cNvPr id="3" name="四角形吹き出し 2"/>
        <xdr:cNvSpPr/>
      </xdr:nvSpPr>
      <xdr:spPr>
        <a:xfrm>
          <a:off x="3366350" y="3600450"/>
          <a:ext cx="2158150"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0</xdr:col>
      <xdr:colOff>387722</xdr:colOff>
      <xdr:row>28</xdr:row>
      <xdr:rowOff>145553</xdr:rowOff>
    </xdr:from>
    <xdr:to>
      <xdr:col>5</xdr:col>
      <xdr:colOff>381000</xdr:colOff>
      <xdr:row>35</xdr:row>
      <xdr:rowOff>19050</xdr:rowOff>
    </xdr:to>
    <xdr:sp macro="" textlink="">
      <xdr:nvSpPr>
        <xdr:cNvPr id="4" name="線吹き出し 2 (枠付き) 3"/>
        <xdr:cNvSpPr/>
      </xdr:nvSpPr>
      <xdr:spPr>
        <a:xfrm>
          <a:off x="387722" y="6584453"/>
          <a:ext cx="2736478" cy="1045072"/>
        </a:xfrm>
        <a:prstGeom prst="borderCallout2">
          <a:avLst>
            <a:gd name="adj1" fmla="val -1113"/>
            <a:gd name="adj2" fmla="val 87239"/>
            <a:gd name="adj3" fmla="val -72952"/>
            <a:gd name="adj4" fmla="val 89467"/>
            <a:gd name="adj5" fmla="val -134726"/>
            <a:gd name="adj6" fmla="val 9070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従事時間は</a:t>
          </a:r>
          <a:r>
            <a:rPr kumimoji="1" lang="en-US" altLang="ja-JP" sz="1000">
              <a:solidFill>
                <a:sysClr val="windowText" lastClr="000000"/>
              </a:solidFill>
            </a:rPr>
            <a:t>30</a:t>
          </a:r>
          <a:r>
            <a:rPr kumimoji="1" lang="ja-JP" altLang="en-US" sz="1000">
              <a:solidFill>
                <a:sysClr val="windowText" lastClr="000000"/>
              </a:solidFill>
            </a:rPr>
            <a:t>分単位で記入し、</a:t>
          </a:r>
          <a:r>
            <a:rPr kumimoji="1" lang="en-US" altLang="ja-JP" sz="1000">
              <a:solidFill>
                <a:sysClr val="windowText" lastClr="000000"/>
              </a:solidFill>
            </a:rPr>
            <a:t>30</a:t>
          </a:r>
          <a:r>
            <a:rPr kumimoji="1" lang="ja-JP" altLang="en-US" sz="1000">
              <a:solidFill>
                <a:sysClr val="windowText" lastClr="000000"/>
              </a:solidFill>
            </a:rPr>
            <a:t>分に満たない場合は切捨てて申請ください。</a:t>
          </a:r>
          <a:endParaRPr kumimoji="1" lang="en-US" altLang="ja-JP" sz="1000">
            <a:solidFill>
              <a:sysClr val="windowText" lastClr="000000"/>
            </a:solidFill>
          </a:endParaRPr>
        </a:p>
        <a:p>
          <a:pPr algn="l"/>
          <a:r>
            <a:rPr kumimoji="1" lang="ja-JP" altLang="en-US" sz="1000">
              <a:solidFill>
                <a:sysClr val="windowText" lastClr="000000"/>
              </a:solidFill>
            </a:rPr>
            <a:t>本ケースでは下段にあるように切捨て後の時間数にて記入ください。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切捨て前の時間は記入不要です。</a:t>
          </a:r>
        </a:p>
      </xdr:txBody>
    </xdr:sp>
    <xdr:clientData/>
  </xdr:twoCellAnchor>
  <xdr:twoCellAnchor>
    <xdr:from>
      <xdr:col>10</xdr:col>
      <xdr:colOff>57149</xdr:colOff>
      <xdr:row>7</xdr:row>
      <xdr:rowOff>31750</xdr:rowOff>
    </xdr:from>
    <xdr:to>
      <xdr:col>13</xdr:col>
      <xdr:colOff>197407</xdr:colOff>
      <xdr:row>8</xdr:row>
      <xdr:rowOff>190500</xdr:rowOff>
    </xdr:to>
    <xdr:sp macro="" textlink="">
      <xdr:nvSpPr>
        <xdr:cNvPr id="5" name="四角形吹き出し 4"/>
        <xdr:cNvSpPr/>
      </xdr:nvSpPr>
      <xdr:spPr>
        <a:xfrm>
          <a:off x="4962524" y="1460500"/>
          <a:ext cx="1940483" cy="282575"/>
        </a:xfrm>
        <a:prstGeom prst="wedgeRectCallout">
          <a:avLst>
            <a:gd name="adj1" fmla="val 58385"/>
            <a:gd name="adj2" fmla="val -44576"/>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11</xdr:col>
      <xdr:colOff>381000</xdr:colOff>
      <xdr:row>37</xdr:row>
      <xdr:rowOff>38100</xdr:rowOff>
    </xdr:from>
    <xdr:to>
      <xdr:col>14</xdr:col>
      <xdr:colOff>390710</xdr:colOff>
      <xdr:row>39</xdr:row>
      <xdr:rowOff>4235</xdr:rowOff>
    </xdr:to>
    <xdr:sp macro="" textlink="">
      <xdr:nvSpPr>
        <xdr:cNvPr id="6" name="四角形吹き出し 5"/>
        <xdr:cNvSpPr/>
      </xdr:nvSpPr>
      <xdr:spPr>
        <a:xfrm>
          <a:off x="5886450" y="8429625"/>
          <a:ext cx="1809935" cy="747185"/>
        </a:xfrm>
        <a:prstGeom prst="wedgeRectCallout">
          <a:avLst>
            <a:gd name="adj1" fmla="val 40045"/>
            <a:gd name="adj2" fmla="val 83178"/>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税込金額です。</a:t>
          </a:r>
          <a:endParaRPr kumimoji="1" lang="en-US" altLang="ja-JP" sz="1050">
            <a:solidFill>
              <a:sysClr val="windowText" lastClr="000000"/>
            </a:solidFill>
          </a:endParaRPr>
        </a:p>
        <a:p>
          <a:r>
            <a:rPr kumimoji="1" lang="ja-JP" altLang="ja-JP" sz="1050" baseline="0">
              <a:solidFill>
                <a:sysClr val="windowText" lastClr="000000"/>
              </a:solidFill>
              <a:effectLst/>
              <a:latin typeface="+mn-lt"/>
              <a:ea typeface="+mn-ea"/>
              <a:cs typeface="+mn-cs"/>
            </a:rPr>
            <a:t>単価</a:t>
          </a:r>
          <a:r>
            <a:rPr kumimoji="1" lang="en-US" altLang="ja-JP" sz="1050" baseline="0">
              <a:solidFill>
                <a:sysClr val="windowText" lastClr="000000"/>
              </a:solidFill>
              <a:effectLst/>
              <a:latin typeface="+mn-lt"/>
              <a:ea typeface="+mn-ea"/>
              <a:cs typeface="+mn-cs"/>
            </a:rPr>
            <a:t>×</a:t>
          </a:r>
          <a:r>
            <a:rPr kumimoji="1" lang="ja-JP" altLang="ja-JP" sz="1050" baseline="0">
              <a:solidFill>
                <a:sysClr val="windowText" lastClr="000000"/>
              </a:solidFill>
              <a:effectLst/>
              <a:latin typeface="+mn-lt"/>
              <a:ea typeface="+mn-ea"/>
              <a:cs typeface="+mn-cs"/>
            </a:rPr>
            <a:t>計算時間</a:t>
          </a:r>
          <a:endParaRPr lang="ja-JP" altLang="ja-JP" sz="1050">
            <a:solidFill>
              <a:sysClr val="windowText" lastClr="000000"/>
            </a:solidFill>
            <a:effectLst/>
          </a:endParaRPr>
        </a:p>
        <a:p>
          <a:r>
            <a:rPr kumimoji="1" lang="en-US" altLang="ja-JP"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少数点以下は切り捨て</a:t>
          </a:r>
          <a:endParaRPr lang="ja-JP" altLang="ja-JP" sz="1050">
            <a:solidFill>
              <a:schemeClr val="tx1"/>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6</xdr:col>
      <xdr:colOff>450849</xdr:colOff>
      <xdr:row>10</xdr:row>
      <xdr:rowOff>34925</xdr:rowOff>
    </xdr:from>
    <xdr:to>
      <xdr:col>12</xdr:col>
      <xdr:colOff>561974</xdr:colOff>
      <xdr:row>13</xdr:row>
      <xdr:rowOff>22225</xdr:rowOff>
    </xdr:to>
    <xdr:sp macro="" textlink="">
      <xdr:nvSpPr>
        <xdr:cNvPr id="7" name="線吹き出し 2 (枠付き) 6"/>
        <xdr:cNvSpPr/>
      </xdr:nvSpPr>
      <xdr:spPr>
        <a:xfrm>
          <a:off x="3717924" y="1997075"/>
          <a:ext cx="2949575" cy="539750"/>
        </a:xfrm>
        <a:prstGeom prst="borderCallout2">
          <a:avLst>
            <a:gd name="adj1" fmla="val 15738"/>
            <a:gd name="adj2" fmla="val 74"/>
            <a:gd name="adj3" fmla="val 169076"/>
            <a:gd name="adj4" fmla="val -37771"/>
            <a:gd name="adj5" fmla="val 215449"/>
            <a:gd name="adj6" fmla="val -488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認定支援機関の属性および</a:t>
          </a:r>
          <a:endParaRPr kumimoji="1" lang="en-US" altLang="ja-JP" sz="1000">
            <a:solidFill>
              <a:sysClr val="windowText" lastClr="000000"/>
            </a:solidFill>
          </a:endParaRPr>
        </a:p>
        <a:p>
          <a:pPr algn="l"/>
          <a:r>
            <a:rPr kumimoji="1" lang="ja-JP" altLang="en-US" sz="1000">
              <a:solidFill>
                <a:sysClr val="windowText" lastClr="000000"/>
              </a:solidFill>
            </a:rPr>
            <a:t>括弧内に従事者の属性を記載してください</a:t>
          </a:r>
        </a:p>
      </xdr:txBody>
    </xdr:sp>
    <xdr:clientData/>
  </xdr:twoCellAnchor>
  <xdr:twoCellAnchor>
    <xdr:from>
      <xdr:col>13</xdr:col>
      <xdr:colOff>280457</xdr:colOff>
      <xdr:row>6</xdr:row>
      <xdr:rowOff>31752</xdr:rowOff>
    </xdr:from>
    <xdr:to>
      <xdr:col>14</xdr:col>
      <xdr:colOff>714374</xdr:colOff>
      <xdr:row>7</xdr:row>
      <xdr:rowOff>0</xdr:rowOff>
    </xdr:to>
    <xdr:sp macro="" textlink="">
      <xdr:nvSpPr>
        <xdr:cNvPr id="8" name="正方形/長方形 7"/>
        <xdr:cNvSpPr/>
      </xdr:nvSpPr>
      <xdr:spPr>
        <a:xfrm>
          <a:off x="6986057" y="1136652"/>
          <a:ext cx="957792" cy="292098"/>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4232</xdr:colOff>
      <xdr:row>40</xdr:row>
      <xdr:rowOff>190501</xdr:rowOff>
    </xdr:from>
    <xdr:to>
      <xdr:col>14</xdr:col>
      <xdr:colOff>714375</xdr:colOff>
      <xdr:row>41</xdr:row>
      <xdr:rowOff>190500</xdr:rowOff>
    </xdr:to>
    <xdr:sp macro="" textlink="">
      <xdr:nvSpPr>
        <xdr:cNvPr id="9" name="正方形/長方形 8"/>
        <xdr:cNvSpPr/>
      </xdr:nvSpPr>
      <xdr:spPr>
        <a:xfrm>
          <a:off x="7309907" y="9563101"/>
          <a:ext cx="633943" cy="200024"/>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5</xdr:col>
      <xdr:colOff>574675</xdr:colOff>
      <xdr:row>21</xdr:row>
      <xdr:rowOff>35985</xdr:rowOff>
    </xdr:from>
    <xdr:to>
      <xdr:col>7</xdr:col>
      <xdr:colOff>21167</xdr:colOff>
      <xdr:row>23</xdr:row>
      <xdr:rowOff>42335</xdr:rowOff>
    </xdr:to>
    <xdr:sp macro="" textlink="">
      <xdr:nvSpPr>
        <xdr:cNvPr id="10" name="正方形/長方形 9"/>
        <xdr:cNvSpPr/>
      </xdr:nvSpPr>
      <xdr:spPr>
        <a:xfrm>
          <a:off x="3270250" y="4007910"/>
          <a:ext cx="541867" cy="52070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99484</xdr:colOff>
      <xdr:row>28</xdr:row>
      <xdr:rowOff>359835</xdr:rowOff>
    </xdr:from>
    <xdr:to>
      <xdr:col>14</xdr:col>
      <xdr:colOff>495300</xdr:colOff>
      <xdr:row>34</xdr:row>
      <xdr:rowOff>79375</xdr:rowOff>
    </xdr:to>
    <xdr:sp macro="" textlink="">
      <xdr:nvSpPr>
        <xdr:cNvPr id="11" name="四角形吹き出し 10"/>
        <xdr:cNvSpPr/>
      </xdr:nvSpPr>
      <xdr:spPr>
        <a:xfrm>
          <a:off x="5604934" y="6798735"/>
          <a:ext cx="2196041" cy="500590"/>
        </a:xfrm>
        <a:prstGeom prst="wedgeRectCallout">
          <a:avLst>
            <a:gd name="adj1" fmla="val -19513"/>
            <a:gd name="adj2" fmla="val -130402"/>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実際の業務内容について</a:t>
          </a:r>
          <a:endParaRPr kumimoji="1" lang="en-US" altLang="ja-JP" sz="1000">
            <a:solidFill>
              <a:sysClr val="windowText" lastClr="000000"/>
            </a:solidFill>
          </a:endParaRPr>
        </a:p>
        <a:p>
          <a:pPr algn="l"/>
          <a:r>
            <a:rPr kumimoji="1" lang="ja-JP" altLang="en-US" sz="1000">
              <a:solidFill>
                <a:sysClr val="windowText" lastClr="000000"/>
              </a:solidFill>
            </a:rPr>
            <a:t>具体的に記載してください</a:t>
          </a:r>
          <a:endParaRPr kumimoji="1" lang="en-US" altLang="ja-JP" sz="1000">
            <a:solidFill>
              <a:sysClr val="windowText" lastClr="000000"/>
            </a:solidFill>
          </a:endParaRPr>
        </a:p>
      </xdr:txBody>
    </xdr:sp>
    <xdr:clientData/>
  </xdr:twoCellAnchor>
  <xdr:twoCellAnchor>
    <xdr:from>
      <xdr:col>0</xdr:col>
      <xdr:colOff>172509</xdr:colOff>
      <xdr:row>7</xdr:row>
      <xdr:rowOff>0</xdr:rowOff>
    </xdr:from>
    <xdr:to>
      <xdr:col>6</xdr:col>
      <xdr:colOff>400050</xdr:colOff>
      <xdr:row>9</xdr:row>
      <xdr:rowOff>161925</xdr:rowOff>
    </xdr:to>
    <xdr:sp macro="" textlink="">
      <xdr:nvSpPr>
        <xdr:cNvPr id="12" name="線吹き出し 2 (枠付き) 11"/>
        <xdr:cNvSpPr/>
      </xdr:nvSpPr>
      <xdr:spPr>
        <a:xfrm>
          <a:off x="172509" y="1428750"/>
          <a:ext cx="3494616" cy="523875"/>
        </a:xfrm>
        <a:prstGeom prst="borderCallout2">
          <a:avLst>
            <a:gd name="adj1" fmla="val 100812"/>
            <a:gd name="adj2" fmla="val 81113"/>
            <a:gd name="adj3" fmla="val 173893"/>
            <a:gd name="adj4" fmla="val 64868"/>
            <a:gd name="adj5" fmla="val 292691"/>
            <a:gd name="adj6" fmla="val 3948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endParaRPr kumimoji="1" lang="en-US" altLang="ja-JP" sz="1000">
            <a:solidFill>
              <a:sysClr val="windowText" lastClr="000000"/>
            </a:solidFill>
          </a:endParaRPr>
        </a:p>
        <a:p>
          <a:pPr algn="l"/>
          <a:r>
            <a:rPr kumimoji="1" lang="ja-JP" altLang="en-US" sz="1000">
              <a:solidFill>
                <a:sysClr val="windowText" lastClr="000000"/>
              </a:solidFill>
            </a:rPr>
            <a:t>また、従事者、業務管理者の押印が必要となります。</a:t>
          </a:r>
        </a:p>
      </xdr:txBody>
    </xdr:sp>
    <xdr:clientData/>
  </xdr:twoCellAnchor>
  <xdr:oneCellAnchor>
    <xdr:from>
      <xdr:col>5</xdr:col>
      <xdr:colOff>228600</xdr:colOff>
      <xdr:row>14</xdr:row>
      <xdr:rowOff>57150</xdr:rowOff>
    </xdr:from>
    <xdr:ext cx="409575" cy="552450"/>
    <xdr:sp macro="" textlink="">
      <xdr:nvSpPr>
        <xdr:cNvPr id="13" name="楕円 21"/>
        <xdr:cNvSpPr/>
      </xdr:nvSpPr>
      <xdr:spPr>
        <a:xfrm>
          <a:off x="2971800" y="267652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Ｘ山</a:t>
          </a:r>
        </a:p>
      </xdr:txBody>
    </xdr:sp>
    <xdr:clientData/>
  </xdr:oneCellAnchor>
  <xdr:oneCellAnchor>
    <xdr:from>
      <xdr:col>13</xdr:col>
      <xdr:colOff>285750</xdr:colOff>
      <xdr:row>14</xdr:row>
      <xdr:rowOff>28575</xdr:rowOff>
    </xdr:from>
    <xdr:ext cx="409575" cy="552450"/>
    <xdr:sp macro="" textlink="">
      <xdr:nvSpPr>
        <xdr:cNvPr id="14" name="楕円 22"/>
        <xdr:cNvSpPr/>
      </xdr:nvSpPr>
      <xdr:spPr>
        <a:xfrm>
          <a:off x="6991350" y="2647950"/>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115"/>
  <sheetViews>
    <sheetView showGridLines="0" tabSelected="1" view="pageBreakPreview" topLeftCell="A9" zoomScaleNormal="100" zoomScaleSheetLayoutView="100" workbookViewId="0">
      <selection activeCell="I14" sqref="I14"/>
    </sheetView>
  </sheetViews>
  <sheetFormatPr defaultRowHeight="13.5" x14ac:dyDescent="0.15"/>
  <cols>
    <col min="1" max="1" width="7.25" customWidth="1"/>
    <col min="2" max="7" width="6.875" customWidth="1"/>
    <col min="8" max="8" width="3.375" customWidth="1"/>
    <col min="9" max="9" width="7.25" customWidth="1"/>
    <col min="10" max="10" width="4" customWidth="1"/>
    <col min="11" max="11" width="7.875" customWidth="1"/>
    <col min="12" max="12" width="7" customWidth="1"/>
    <col min="13" max="13" width="7.875" customWidth="1"/>
    <col min="14" max="14" width="7.375" customWidth="1"/>
    <col min="15" max="15" width="9.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8" ht="14.25" x14ac:dyDescent="0.15">
      <c r="A1" s="2"/>
      <c r="D1" s="1"/>
      <c r="F1" s="1"/>
      <c r="G1" s="1"/>
    </row>
    <row r="2" spans="1:18" ht="14.25" x14ac:dyDescent="0.15">
      <c r="A2" s="2"/>
      <c r="D2" s="1"/>
      <c r="E2" s="2"/>
      <c r="F2" s="1"/>
      <c r="G2" s="1"/>
    </row>
    <row r="3" spans="1:18" ht="25.5" customHeight="1" x14ac:dyDescent="0.15">
      <c r="A3" s="52"/>
      <c r="B3" s="52"/>
      <c r="C3" s="117" t="s">
        <v>32</v>
      </c>
      <c r="D3" s="117"/>
      <c r="E3" s="117"/>
      <c r="F3" s="117"/>
      <c r="G3" s="117"/>
      <c r="H3" s="117"/>
      <c r="I3" s="117"/>
      <c r="J3" s="117"/>
      <c r="K3" s="117"/>
      <c r="L3" s="117"/>
      <c r="M3" s="117"/>
      <c r="N3" s="118" t="s">
        <v>28</v>
      </c>
      <c r="O3" s="118"/>
    </row>
    <row r="4" spans="1:18" ht="9.75" customHeight="1" x14ac:dyDescent="0.15">
      <c r="A4" s="40"/>
      <c r="B4" s="40"/>
      <c r="C4" s="40"/>
      <c r="D4" s="40"/>
      <c r="E4" s="40"/>
      <c r="F4" s="40"/>
      <c r="G4" s="40"/>
      <c r="H4" s="40"/>
    </row>
    <row r="5" spans="1:18" ht="18.75" x14ac:dyDescent="0.15">
      <c r="A5" s="40"/>
      <c r="B5" s="40"/>
      <c r="C5" s="40"/>
      <c r="D5" s="40"/>
      <c r="E5" s="40"/>
      <c r="F5" s="40"/>
      <c r="I5" s="111"/>
      <c r="J5" s="111"/>
      <c r="K5" s="111" t="s">
        <v>10</v>
      </c>
      <c r="L5" s="111"/>
      <c r="M5" s="76" t="s">
        <v>11</v>
      </c>
      <c r="N5" s="77" t="s">
        <v>12</v>
      </c>
      <c r="O5" s="77" t="s">
        <v>13</v>
      </c>
    </row>
    <row r="6" spans="1:18" s="4" customFormat="1" ht="18.75" customHeight="1" x14ac:dyDescent="0.15">
      <c r="I6" s="131" t="s">
        <v>14</v>
      </c>
      <c r="J6" s="132"/>
      <c r="K6" s="133"/>
      <c r="L6" s="134"/>
      <c r="M6" s="61"/>
      <c r="N6" s="61"/>
      <c r="O6" s="62"/>
    </row>
    <row r="7" spans="1:18" s="4" customFormat="1" ht="15.75" customHeight="1" x14ac:dyDescent="0.15">
      <c r="A7" s="66" t="s">
        <v>50</v>
      </c>
      <c r="C7" s="135"/>
      <c r="D7" s="136"/>
      <c r="E7" s="136"/>
      <c r="F7" s="136"/>
      <c r="I7" s="24"/>
      <c r="J7" s="24"/>
      <c r="K7" s="64"/>
      <c r="L7" s="64"/>
      <c r="M7" s="63"/>
      <c r="N7" s="63"/>
      <c r="O7" s="65"/>
    </row>
    <row r="8" spans="1:18" s="4" customFormat="1" ht="12" customHeight="1" x14ac:dyDescent="0.15">
      <c r="B8" s="7"/>
    </row>
    <row r="9" spans="1:18" s="4" customFormat="1" ht="15.75" customHeight="1" x14ac:dyDescent="0.15">
      <c r="A9" s="18" t="s">
        <v>16</v>
      </c>
      <c r="C9" s="135"/>
      <c r="D9" s="136"/>
      <c r="E9" s="136"/>
      <c r="F9" s="136"/>
      <c r="Q9" s="15"/>
    </row>
    <row r="10" spans="1:18" s="4" customFormat="1" ht="8.25" customHeight="1" x14ac:dyDescent="0.15">
      <c r="C10" s="9"/>
      <c r="D10" s="9"/>
      <c r="E10" s="9"/>
    </row>
    <row r="11" spans="1:18" s="4" customFormat="1" ht="15.75" customHeight="1" x14ac:dyDescent="0.15">
      <c r="A11" s="66" t="s">
        <v>17</v>
      </c>
      <c r="G11" s="7"/>
      <c r="I11" s="66"/>
      <c r="J11" s="78" t="s">
        <v>49</v>
      </c>
      <c r="K11" s="5"/>
    </row>
    <row r="12" spans="1:18" s="4" customFormat="1" ht="15.75" customHeight="1" x14ac:dyDescent="0.15">
      <c r="B12" s="10" t="s">
        <v>0</v>
      </c>
      <c r="C12" s="137"/>
      <c r="D12" s="136"/>
      <c r="E12" s="136"/>
      <c r="F12" s="12" t="s">
        <v>7</v>
      </c>
      <c r="K12" s="13" t="s">
        <v>1</v>
      </c>
      <c r="L12" s="137" t="s">
        <v>52</v>
      </c>
      <c r="M12" s="136"/>
      <c r="N12" s="136"/>
      <c r="O12" s="14" t="s">
        <v>7</v>
      </c>
      <c r="Q12" s="15"/>
      <c r="R12" s="15"/>
    </row>
    <row r="13" spans="1:18" s="4" customFormat="1" ht="13.5" customHeight="1" x14ac:dyDescent="0.15">
      <c r="C13" s="15"/>
      <c r="D13" s="15"/>
      <c r="E13" s="15"/>
      <c r="I13" s="8"/>
      <c r="J13" s="8"/>
      <c r="K13" s="8"/>
      <c r="L13" s="16"/>
      <c r="M13" s="16"/>
      <c r="N13" s="28"/>
      <c r="O13" s="15"/>
    </row>
    <row r="14" spans="1:18" s="4" customFormat="1" ht="15.75" customHeight="1" x14ac:dyDescent="0.15">
      <c r="B14" s="5" t="s">
        <v>18</v>
      </c>
      <c r="C14" s="19" t="s">
        <v>48</v>
      </c>
      <c r="D14" s="6"/>
      <c r="E14" s="11"/>
      <c r="F14" s="6"/>
    </row>
    <row r="15" spans="1:18" s="4" customFormat="1" ht="13.5" customHeight="1" x14ac:dyDescent="0.15">
      <c r="B15" s="17"/>
      <c r="D15" s="17"/>
      <c r="E15" s="17"/>
    </row>
    <row r="16" spans="1:18" s="4" customFormat="1" ht="15.75" customHeight="1" x14ac:dyDescent="0.15">
      <c r="A16" s="18"/>
      <c r="B16" s="5" t="s">
        <v>2</v>
      </c>
      <c r="C16" s="119"/>
      <c r="D16" s="119"/>
      <c r="E16" s="19" t="s">
        <v>3</v>
      </c>
      <c r="K16" s="13"/>
      <c r="L16" s="82" t="s">
        <v>63</v>
      </c>
      <c r="M16" s="82"/>
      <c r="N16" s="83"/>
      <c r="O16" s="82"/>
      <c r="P16" s="15"/>
      <c r="Q16" s="15"/>
    </row>
    <row r="17" spans="1:18" s="4" customFormat="1" ht="16.5" customHeight="1" thickBot="1" x14ac:dyDescent="0.2">
      <c r="A17" s="5"/>
      <c r="B17" s="5"/>
      <c r="G17" s="21"/>
      <c r="H17" s="21"/>
      <c r="I17" s="21"/>
      <c r="J17" s="15"/>
      <c r="K17" s="15"/>
      <c r="L17" s="21"/>
      <c r="M17" s="21"/>
      <c r="N17" s="21"/>
      <c r="O17" s="21"/>
      <c r="P17" s="15"/>
      <c r="Q17" s="15"/>
      <c r="R17" s="15"/>
    </row>
    <row r="18" spans="1:18" ht="15.75" customHeight="1" x14ac:dyDescent="0.15">
      <c r="A18" s="120" t="s">
        <v>9</v>
      </c>
      <c r="B18" s="122" t="s">
        <v>4</v>
      </c>
      <c r="C18" s="123"/>
      <c r="D18" s="123"/>
      <c r="E18" s="123"/>
      <c r="F18" s="124"/>
      <c r="G18" s="125" t="s">
        <v>42</v>
      </c>
      <c r="H18" s="127" t="s">
        <v>33</v>
      </c>
      <c r="I18" s="98"/>
      <c r="J18" s="129" t="s">
        <v>41</v>
      </c>
      <c r="K18" s="129"/>
      <c r="L18" s="98" t="s">
        <v>8</v>
      </c>
      <c r="M18" s="98"/>
      <c r="N18" s="98"/>
      <c r="O18" s="99"/>
      <c r="P18" s="37"/>
      <c r="Q18" s="1"/>
      <c r="R18" s="1"/>
    </row>
    <row r="19" spans="1:18" ht="24.75" customHeight="1" thickBot="1" x14ac:dyDescent="0.2">
      <c r="A19" s="121"/>
      <c r="B19" s="38" t="s">
        <v>64</v>
      </c>
      <c r="C19" s="34" t="s">
        <v>44</v>
      </c>
      <c r="D19" s="22" t="s">
        <v>45</v>
      </c>
      <c r="E19" s="34" t="s">
        <v>19</v>
      </c>
      <c r="F19" s="51" t="s">
        <v>65</v>
      </c>
      <c r="G19" s="126"/>
      <c r="H19" s="128"/>
      <c r="I19" s="100"/>
      <c r="J19" s="130"/>
      <c r="K19" s="130"/>
      <c r="L19" s="100"/>
      <c r="M19" s="100"/>
      <c r="N19" s="100"/>
      <c r="O19" s="101"/>
      <c r="P19" s="37"/>
      <c r="Q19" s="1"/>
      <c r="R19" s="1"/>
    </row>
    <row r="20" spans="1:18" ht="30.75" customHeight="1" thickTop="1" x14ac:dyDescent="0.15">
      <c r="A20" s="84"/>
      <c r="B20" s="71"/>
      <c r="C20" s="72"/>
      <c r="D20" s="72"/>
      <c r="E20" s="72"/>
      <c r="F20" s="49" t="str">
        <f t="shared" ref="F20" si="0">IF(B20="","",(E20-B20)-(D20-C20))</f>
        <v/>
      </c>
      <c r="G20" s="58" t="str">
        <f t="shared" ref="G20" si="1">IF(B20="","",F20*24)</f>
        <v/>
      </c>
      <c r="H20" s="102"/>
      <c r="I20" s="102"/>
      <c r="J20" s="103"/>
      <c r="K20" s="103"/>
      <c r="L20" s="104"/>
      <c r="M20" s="104"/>
      <c r="N20" s="104"/>
      <c r="O20" s="105"/>
      <c r="P20" s="37"/>
      <c r="Q20" s="1"/>
      <c r="R20" s="1"/>
    </row>
    <row r="21" spans="1:18" ht="30.75" customHeight="1" x14ac:dyDescent="0.15">
      <c r="A21" s="90"/>
      <c r="B21" s="73"/>
      <c r="C21" s="74"/>
      <c r="D21" s="74"/>
      <c r="E21" s="161"/>
      <c r="F21" s="49" t="str">
        <f t="shared" ref="F21:F38" si="2">IF(B21="","",(E21-B21)-(D21-C21))</f>
        <v/>
      </c>
      <c r="G21" s="75" t="str">
        <f t="shared" ref="G21:G38" si="3">IF(B21="","",F21*24)</f>
        <v/>
      </c>
      <c r="H21" s="92"/>
      <c r="I21" s="92"/>
      <c r="J21" s="93"/>
      <c r="K21" s="93"/>
      <c r="L21" s="94"/>
      <c r="M21" s="94"/>
      <c r="N21" s="94"/>
      <c r="O21" s="95"/>
      <c r="P21" s="37"/>
      <c r="Q21" s="1"/>
      <c r="R21" s="1"/>
    </row>
    <row r="22" spans="1:18" ht="30.75" customHeight="1" x14ac:dyDescent="0.15">
      <c r="A22" s="85"/>
      <c r="B22" s="73"/>
      <c r="C22" s="74"/>
      <c r="D22" s="74"/>
      <c r="E22" s="74"/>
      <c r="F22" s="49" t="str">
        <f t="shared" si="2"/>
        <v/>
      </c>
      <c r="G22" s="75" t="str">
        <f t="shared" si="3"/>
        <v/>
      </c>
      <c r="H22" s="91"/>
      <c r="I22" s="92"/>
      <c r="J22" s="93"/>
      <c r="K22" s="93"/>
      <c r="L22" s="96"/>
      <c r="M22" s="96"/>
      <c r="N22" s="96"/>
      <c r="O22" s="97"/>
      <c r="P22" s="37"/>
      <c r="Q22" s="1"/>
      <c r="R22" s="1"/>
    </row>
    <row r="23" spans="1:18" ht="30.75" customHeight="1" x14ac:dyDescent="0.15">
      <c r="A23" s="85"/>
      <c r="B23" s="73"/>
      <c r="C23" s="74"/>
      <c r="D23" s="74"/>
      <c r="E23" s="74"/>
      <c r="F23" s="49" t="str">
        <f t="shared" si="2"/>
        <v/>
      </c>
      <c r="G23" s="75" t="str">
        <f t="shared" si="3"/>
        <v/>
      </c>
      <c r="H23" s="91" t="s">
        <v>66</v>
      </c>
      <c r="I23" s="92"/>
      <c r="J23" s="93"/>
      <c r="K23" s="93"/>
      <c r="L23" s="94"/>
      <c r="M23" s="94"/>
      <c r="N23" s="94"/>
      <c r="O23" s="95"/>
      <c r="P23" s="37"/>
      <c r="Q23" s="1"/>
      <c r="R23" s="1"/>
    </row>
    <row r="24" spans="1:18" ht="30.75" customHeight="1" x14ac:dyDescent="0.15">
      <c r="A24" s="85"/>
      <c r="B24" s="73"/>
      <c r="C24" s="74"/>
      <c r="D24" s="74"/>
      <c r="E24" s="74"/>
      <c r="F24" s="49" t="str">
        <f t="shared" si="2"/>
        <v/>
      </c>
      <c r="G24" s="75" t="str">
        <f t="shared" si="3"/>
        <v/>
      </c>
      <c r="H24" s="91" t="s">
        <v>66</v>
      </c>
      <c r="I24" s="92"/>
      <c r="J24" s="93"/>
      <c r="K24" s="93"/>
      <c r="L24" s="94"/>
      <c r="M24" s="94"/>
      <c r="N24" s="94"/>
      <c r="O24" s="95"/>
      <c r="P24" s="37"/>
      <c r="Q24" s="1"/>
      <c r="R24" s="1"/>
    </row>
    <row r="25" spans="1:18" ht="30.75" customHeight="1" x14ac:dyDescent="0.15">
      <c r="A25" s="85"/>
      <c r="B25" s="73"/>
      <c r="C25" s="74"/>
      <c r="D25" s="74"/>
      <c r="E25" s="74"/>
      <c r="F25" s="49" t="str">
        <f t="shared" si="2"/>
        <v/>
      </c>
      <c r="G25" s="75" t="str">
        <f t="shared" si="3"/>
        <v/>
      </c>
      <c r="H25" s="91"/>
      <c r="I25" s="92"/>
      <c r="J25" s="93"/>
      <c r="K25" s="93"/>
      <c r="L25" s="96"/>
      <c r="M25" s="96"/>
      <c r="N25" s="96"/>
      <c r="O25" s="97"/>
      <c r="P25" s="37"/>
      <c r="Q25" s="1"/>
      <c r="R25" s="1"/>
    </row>
    <row r="26" spans="1:18" ht="30.75" customHeight="1" x14ac:dyDescent="0.15">
      <c r="A26" s="85"/>
      <c r="B26" s="73"/>
      <c r="C26" s="74"/>
      <c r="D26" s="74"/>
      <c r="E26" s="74"/>
      <c r="F26" s="49" t="str">
        <f t="shared" si="2"/>
        <v/>
      </c>
      <c r="G26" s="75" t="str">
        <f t="shared" si="3"/>
        <v/>
      </c>
      <c r="H26" s="91" t="s">
        <v>66</v>
      </c>
      <c r="I26" s="92"/>
      <c r="J26" s="93"/>
      <c r="K26" s="93"/>
      <c r="L26" s="94"/>
      <c r="M26" s="94"/>
      <c r="N26" s="94"/>
      <c r="O26" s="95"/>
      <c r="P26" s="37"/>
      <c r="Q26" s="1"/>
      <c r="R26" s="1"/>
    </row>
    <row r="27" spans="1:18" ht="30.75" customHeight="1" x14ac:dyDescent="0.15">
      <c r="A27" s="85"/>
      <c r="B27" s="73"/>
      <c r="C27" s="74"/>
      <c r="D27" s="74"/>
      <c r="E27" s="74"/>
      <c r="F27" s="49" t="str">
        <f t="shared" si="2"/>
        <v/>
      </c>
      <c r="G27" s="75" t="str">
        <f t="shared" si="3"/>
        <v/>
      </c>
      <c r="H27" s="91" t="s">
        <v>66</v>
      </c>
      <c r="I27" s="92"/>
      <c r="J27" s="93"/>
      <c r="K27" s="93"/>
      <c r="L27" s="94"/>
      <c r="M27" s="94"/>
      <c r="N27" s="94"/>
      <c r="O27" s="95"/>
      <c r="P27" s="37"/>
      <c r="Q27" s="1"/>
      <c r="R27" s="1"/>
    </row>
    <row r="28" spans="1:18" ht="30.75" customHeight="1" x14ac:dyDescent="0.15">
      <c r="A28" s="86"/>
      <c r="B28" s="73"/>
      <c r="C28" s="74"/>
      <c r="D28" s="74"/>
      <c r="E28" s="74"/>
      <c r="F28" s="49" t="str">
        <f t="shared" si="2"/>
        <v/>
      </c>
      <c r="G28" s="75" t="str">
        <f t="shared" si="3"/>
        <v/>
      </c>
      <c r="H28" s="91" t="s">
        <v>29</v>
      </c>
      <c r="I28" s="92"/>
      <c r="J28" s="93"/>
      <c r="K28" s="93"/>
      <c r="L28" s="94"/>
      <c r="M28" s="94"/>
      <c r="N28" s="94"/>
      <c r="O28" s="95"/>
      <c r="P28" s="37"/>
      <c r="Q28" s="1"/>
      <c r="R28" s="1"/>
    </row>
    <row r="29" spans="1:18" ht="30.75" customHeight="1" x14ac:dyDescent="0.15">
      <c r="A29" s="85"/>
      <c r="B29" s="73"/>
      <c r="C29" s="74"/>
      <c r="D29" s="74"/>
      <c r="E29" s="74"/>
      <c r="F29" s="49" t="str">
        <f t="shared" si="2"/>
        <v/>
      </c>
      <c r="G29" s="75" t="str">
        <f t="shared" si="3"/>
        <v/>
      </c>
      <c r="H29" s="91" t="s">
        <v>29</v>
      </c>
      <c r="I29" s="92"/>
      <c r="J29" s="93"/>
      <c r="K29" s="93"/>
      <c r="L29" s="94"/>
      <c r="M29" s="94"/>
      <c r="N29" s="94"/>
      <c r="O29" s="95"/>
      <c r="P29" s="37"/>
      <c r="Q29" s="1"/>
      <c r="R29" s="1"/>
    </row>
    <row r="30" spans="1:18" ht="30.75" hidden="1" customHeight="1" x14ac:dyDescent="0.15">
      <c r="A30" s="86"/>
      <c r="B30" s="73"/>
      <c r="C30" s="74"/>
      <c r="D30" s="74"/>
      <c r="E30" s="74"/>
      <c r="F30" s="49" t="str">
        <f t="shared" si="2"/>
        <v/>
      </c>
      <c r="G30" s="75" t="str">
        <f t="shared" si="3"/>
        <v/>
      </c>
      <c r="H30" s="91" t="s">
        <v>29</v>
      </c>
      <c r="I30" s="92"/>
      <c r="J30" s="93"/>
      <c r="K30" s="93"/>
      <c r="L30" s="94"/>
      <c r="M30" s="94"/>
      <c r="N30" s="94"/>
      <c r="O30" s="95"/>
      <c r="P30" s="37"/>
      <c r="Q30" s="1"/>
      <c r="R30" s="1"/>
    </row>
    <row r="31" spans="1:18" ht="30.75" hidden="1" customHeight="1" x14ac:dyDescent="0.15">
      <c r="A31" s="85"/>
      <c r="B31" s="73"/>
      <c r="C31" s="74"/>
      <c r="D31" s="74"/>
      <c r="E31" s="74"/>
      <c r="F31" s="49" t="str">
        <f t="shared" si="2"/>
        <v/>
      </c>
      <c r="G31" s="75" t="str">
        <f t="shared" si="3"/>
        <v/>
      </c>
      <c r="H31" s="91" t="s">
        <v>29</v>
      </c>
      <c r="I31" s="92"/>
      <c r="J31" s="93"/>
      <c r="K31" s="93"/>
      <c r="L31" s="94"/>
      <c r="M31" s="94"/>
      <c r="N31" s="94"/>
      <c r="O31" s="95"/>
      <c r="P31" s="37"/>
      <c r="Q31" s="1"/>
      <c r="R31" s="1"/>
    </row>
    <row r="32" spans="1:18" ht="30.75" hidden="1" customHeight="1" x14ac:dyDescent="0.15">
      <c r="A32" s="86"/>
      <c r="B32" s="73"/>
      <c r="C32" s="74"/>
      <c r="D32" s="74"/>
      <c r="E32" s="74"/>
      <c r="F32" s="49" t="str">
        <f t="shared" si="2"/>
        <v/>
      </c>
      <c r="G32" s="75" t="str">
        <f t="shared" si="3"/>
        <v/>
      </c>
      <c r="H32" s="91" t="s">
        <v>29</v>
      </c>
      <c r="I32" s="92"/>
      <c r="J32" s="93"/>
      <c r="K32" s="93"/>
      <c r="L32" s="94"/>
      <c r="M32" s="94"/>
      <c r="N32" s="94"/>
      <c r="O32" s="95"/>
      <c r="P32" s="37"/>
      <c r="Q32" s="1"/>
      <c r="R32" s="1"/>
    </row>
    <row r="33" spans="1:18" ht="30.75" hidden="1" customHeight="1" x14ac:dyDescent="0.15">
      <c r="A33" s="85"/>
      <c r="B33" s="73"/>
      <c r="C33" s="74"/>
      <c r="D33" s="74"/>
      <c r="E33" s="74"/>
      <c r="F33" s="49" t="str">
        <f t="shared" si="2"/>
        <v/>
      </c>
      <c r="G33" s="75" t="str">
        <f t="shared" si="3"/>
        <v/>
      </c>
      <c r="H33" s="91" t="s">
        <v>29</v>
      </c>
      <c r="I33" s="92"/>
      <c r="J33" s="93"/>
      <c r="K33" s="93"/>
      <c r="L33" s="94"/>
      <c r="M33" s="94"/>
      <c r="N33" s="94"/>
      <c r="O33" s="95"/>
      <c r="P33" s="37"/>
      <c r="Q33" s="1"/>
      <c r="R33" s="1"/>
    </row>
    <row r="34" spans="1:18" ht="30.75" customHeight="1" x14ac:dyDescent="0.15">
      <c r="A34" s="86"/>
      <c r="B34" s="73"/>
      <c r="C34" s="74"/>
      <c r="D34" s="74"/>
      <c r="E34" s="74"/>
      <c r="F34" s="49" t="str">
        <f t="shared" si="2"/>
        <v/>
      </c>
      <c r="G34" s="75" t="str">
        <f t="shared" si="3"/>
        <v/>
      </c>
      <c r="H34" s="91" t="s">
        <v>29</v>
      </c>
      <c r="I34" s="92"/>
      <c r="J34" s="93"/>
      <c r="K34" s="93"/>
      <c r="L34" s="94"/>
      <c r="M34" s="94"/>
      <c r="N34" s="94"/>
      <c r="O34" s="95"/>
      <c r="P34" s="37"/>
      <c r="Q34" s="1"/>
      <c r="R34" s="1"/>
    </row>
    <row r="35" spans="1:18" ht="30.75" customHeight="1" x14ac:dyDescent="0.15">
      <c r="A35" s="85"/>
      <c r="B35" s="73"/>
      <c r="C35" s="74"/>
      <c r="D35" s="74"/>
      <c r="E35" s="74"/>
      <c r="F35" s="49" t="str">
        <f t="shared" si="2"/>
        <v/>
      </c>
      <c r="G35" s="75" t="str">
        <f t="shared" si="3"/>
        <v/>
      </c>
      <c r="H35" s="91" t="s">
        <v>29</v>
      </c>
      <c r="I35" s="92"/>
      <c r="J35" s="93"/>
      <c r="K35" s="93"/>
      <c r="L35" s="94"/>
      <c r="M35" s="94"/>
      <c r="N35" s="94"/>
      <c r="O35" s="95"/>
      <c r="P35" s="37"/>
      <c r="Q35" s="1"/>
      <c r="R35" s="1"/>
    </row>
    <row r="36" spans="1:18" ht="30.75" customHeight="1" x14ac:dyDescent="0.15">
      <c r="A36" s="86"/>
      <c r="B36" s="73"/>
      <c r="C36" s="74"/>
      <c r="D36" s="74"/>
      <c r="E36" s="74"/>
      <c r="F36" s="49" t="str">
        <f t="shared" si="2"/>
        <v/>
      </c>
      <c r="G36" s="75" t="str">
        <f t="shared" si="3"/>
        <v/>
      </c>
      <c r="H36" s="91" t="s">
        <v>29</v>
      </c>
      <c r="I36" s="92"/>
      <c r="J36" s="93"/>
      <c r="K36" s="93"/>
      <c r="L36" s="94"/>
      <c r="M36" s="94"/>
      <c r="N36" s="94"/>
      <c r="O36" s="95"/>
      <c r="P36" s="37"/>
      <c r="Q36" s="1"/>
      <c r="R36" s="1"/>
    </row>
    <row r="37" spans="1:18" ht="30.75" customHeight="1" x14ac:dyDescent="0.15">
      <c r="A37" s="85"/>
      <c r="B37" s="73"/>
      <c r="C37" s="74"/>
      <c r="D37" s="74"/>
      <c r="E37" s="74"/>
      <c r="F37" s="49" t="str">
        <f t="shared" si="2"/>
        <v/>
      </c>
      <c r="G37" s="75" t="str">
        <f t="shared" si="3"/>
        <v/>
      </c>
      <c r="H37" s="91" t="s">
        <v>29</v>
      </c>
      <c r="I37" s="92"/>
      <c r="J37" s="93"/>
      <c r="K37" s="93"/>
      <c r="L37" s="94"/>
      <c r="M37" s="94"/>
      <c r="N37" s="94"/>
      <c r="O37" s="95"/>
      <c r="P37" s="37"/>
      <c r="Q37" s="1"/>
      <c r="R37" s="1"/>
    </row>
    <row r="38" spans="1:18" ht="30.75" customHeight="1" thickBot="1" x14ac:dyDescent="0.2">
      <c r="A38" s="87"/>
      <c r="B38" s="88"/>
      <c r="C38" s="89"/>
      <c r="D38" s="89"/>
      <c r="E38" s="89"/>
      <c r="F38" s="49" t="str">
        <f t="shared" si="2"/>
        <v/>
      </c>
      <c r="G38" s="75" t="str">
        <f t="shared" si="3"/>
        <v/>
      </c>
      <c r="H38" s="112" t="s">
        <v>29</v>
      </c>
      <c r="I38" s="113"/>
      <c r="J38" s="114"/>
      <c r="K38" s="114"/>
      <c r="L38" s="115"/>
      <c r="M38" s="115"/>
      <c r="N38" s="115"/>
      <c r="O38" s="116"/>
      <c r="P38" s="37"/>
      <c r="Q38" s="1"/>
      <c r="R38" s="1"/>
    </row>
    <row r="39" spans="1:18" ht="15.75" customHeight="1" thickTop="1" thickBot="1" x14ac:dyDescent="0.2">
      <c r="A39" s="23"/>
      <c r="B39" s="24"/>
      <c r="C39" s="24"/>
      <c r="D39" s="24"/>
      <c r="E39" s="106" t="s">
        <v>54</v>
      </c>
      <c r="F39" s="107"/>
      <c r="G39" s="81">
        <f>SUM(G20:G38)</f>
        <v>0</v>
      </c>
      <c r="H39" s="4"/>
      <c r="I39" s="4"/>
      <c r="J39" s="4"/>
      <c r="K39" s="4"/>
      <c r="L39" s="56"/>
      <c r="M39" s="56"/>
      <c r="N39" s="56"/>
      <c r="O39" s="56"/>
      <c r="P39" s="1"/>
      <c r="Q39" s="1"/>
      <c r="R39" s="1"/>
    </row>
    <row r="40" spans="1:18" ht="15.75" customHeight="1" x14ac:dyDescent="0.15">
      <c r="A40" s="4"/>
      <c r="B40" s="25"/>
      <c r="C40" s="108"/>
      <c r="D40" s="108"/>
      <c r="E40" s="25"/>
      <c r="F40" s="25"/>
      <c r="G40" s="25"/>
      <c r="H40" s="4"/>
      <c r="K40" s="26" t="s">
        <v>4</v>
      </c>
      <c r="L40" s="109" t="s">
        <v>67</v>
      </c>
      <c r="M40" s="41" t="s">
        <v>5</v>
      </c>
      <c r="N40" s="109" t="s">
        <v>68</v>
      </c>
      <c r="O40" s="27" t="s">
        <v>6</v>
      </c>
      <c r="Q40" s="1"/>
      <c r="R40" s="1"/>
    </row>
    <row r="41" spans="1:18" ht="15.75" customHeight="1" thickBot="1" x14ac:dyDescent="0.2">
      <c r="A41" s="4"/>
      <c r="B41" s="4"/>
      <c r="C41" s="15"/>
      <c r="D41" s="4"/>
      <c r="E41" s="4"/>
      <c r="F41" s="4"/>
      <c r="G41" s="4"/>
      <c r="K41" s="80">
        <f>G39</f>
        <v>0</v>
      </c>
      <c r="L41" s="110"/>
      <c r="M41" s="29">
        <f>C16</f>
        <v>0</v>
      </c>
      <c r="N41" s="110"/>
      <c r="O41" s="30">
        <f>K41*M41</f>
        <v>0</v>
      </c>
      <c r="Q41" s="1"/>
      <c r="R41" s="1"/>
    </row>
    <row r="42" spans="1:18" x14ac:dyDescent="0.15">
      <c r="C42" s="1"/>
      <c r="Q42" s="1"/>
      <c r="R42" s="1"/>
    </row>
    <row r="43" spans="1:18" x14ac:dyDescent="0.15">
      <c r="C43" s="1"/>
      <c r="Q43" s="1"/>
      <c r="R43" s="1"/>
    </row>
    <row r="44" spans="1:18" x14ac:dyDescent="0.15">
      <c r="C44" s="1"/>
      <c r="Q44" s="1"/>
      <c r="R44" s="1"/>
    </row>
    <row r="45" spans="1:18" x14ac:dyDescent="0.15">
      <c r="C45" s="1"/>
      <c r="Q45" s="1"/>
      <c r="R45" s="1"/>
    </row>
    <row r="46" spans="1:18" x14ac:dyDescent="0.15">
      <c r="C46" s="1"/>
      <c r="Q46" s="1"/>
      <c r="R46" s="1"/>
    </row>
    <row r="47" spans="1:18" x14ac:dyDescent="0.15">
      <c r="C47" s="1"/>
      <c r="Q47" s="1"/>
      <c r="R47" s="1"/>
    </row>
    <row r="48" spans="1:18" x14ac:dyDescent="0.15">
      <c r="C48" s="1"/>
      <c r="Q48" s="1"/>
      <c r="R48" s="1"/>
    </row>
    <row r="49" spans="3:18" x14ac:dyDescent="0.15">
      <c r="C49" s="1"/>
      <c r="Q49" s="1"/>
      <c r="R49" s="1"/>
    </row>
    <row r="50" spans="3:18" x14ac:dyDescent="0.15">
      <c r="C50" s="1"/>
    </row>
    <row r="51" spans="3:18" x14ac:dyDescent="0.15">
      <c r="C51" s="1"/>
    </row>
    <row r="52" spans="3:18" x14ac:dyDescent="0.15">
      <c r="C52" s="1"/>
    </row>
    <row r="53" spans="3:18" x14ac:dyDescent="0.15">
      <c r="C53" s="1"/>
    </row>
    <row r="54" spans="3:18" x14ac:dyDescent="0.15">
      <c r="C54" s="1"/>
    </row>
    <row r="55" spans="3:18" x14ac:dyDescent="0.15">
      <c r="C55" s="1"/>
    </row>
    <row r="56" spans="3:18" x14ac:dyDescent="0.15">
      <c r="C56" s="1"/>
    </row>
    <row r="57" spans="3:18" x14ac:dyDescent="0.15">
      <c r="C57" s="1"/>
    </row>
    <row r="58" spans="3:18" x14ac:dyDescent="0.15">
      <c r="C58" s="1"/>
    </row>
    <row r="59" spans="3:18" x14ac:dyDescent="0.15">
      <c r="C59" s="1"/>
    </row>
    <row r="60" spans="3:18" x14ac:dyDescent="0.15">
      <c r="C60" s="1"/>
    </row>
    <row r="61" spans="3:18" x14ac:dyDescent="0.15">
      <c r="C61" s="1"/>
    </row>
    <row r="62" spans="3:18" x14ac:dyDescent="0.15">
      <c r="C62" s="1"/>
    </row>
    <row r="63" spans="3:18" x14ac:dyDescent="0.15">
      <c r="C63" s="1"/>
    </row>
    <row r="64" spans="3:18" x14ac:dyDescent="0.15">
      <c r="C64" s="1"/>
    </row>
    <row r="65" spans="3:3" x14ac:dyDescent="0.15">
      <c r="C65" s="1"/>
    </row>
    <row r="66" spans="3:3" x14ac:dyDescent="0.15">
      <c r="C66" s="1"/>
    </row>
    <row r="67" spans="3:3" x14ac:dyDescent="0.15">
      <c r="C67" s="1"/>
    </row>
    <row r="68" spans="3:3" x14ac:dyDescent="0.15">
      <c r="C68" s="1"/>
    </row>
    <row r="69" spans="3:3" x14ac:dyDescent="0.15">
      <c r="C69" s="1"/>
    </row>
    <row r="70" spans="3:3" x14ac:dyDescent="0.15">
      <c r="C70" s="1"/>
    </row>
    <row r="71" spans="3:3" x14ac:dyDescent="0.15">
      <c r="C71" s="1"/>
    </row>
    <row r="72" spans="3:3" x14ac:dyDescent="0.15">
      <c r="C72" s="1"/>
    </row>
    <row r="73" spans="3:3" x14ac:dyDescent="0.15">
      <c r="C73" s="1"/>
    </row>
    <row r="74" spans="3:3" x14ac:dyDescent="0.15">
      <c r="C74" s="1"/>
    </row>
    <row r="75" spans="3:3" x14ac:dyDescent="0.15">
      <c r="C75" s="1"/>
    </row>
    <row r="76" spans="3:3" x14ac:dyDescent="0.15">
      <c r="C76" s="1"/>
    </row>
    <row r="77" spans="3:3" x14ac:dyDescent="0.15">
      <c r="C77" s="1"/>
    </row>
    <row r="78" spans="3:3" x14ac:dyDescent="0.15">
      <c r="C78" s="1"/>
    </row>
    <row r="79" spans="3:3" x14ac:dyDescent="0.15">
      <c r="C79" s="1"/>
    </row>
    <row r="80" spans="3:3" x14ac:dyDescent="0.15">
      <c r="C80" s="1"/>
    </row>
    <row r="81" spans="3:3" x14ac:dyDescent="0.15">
      <c r="C81" s="1"/>
    </row>
    <row r="82" spans="3:3" x14ac:dyDescent="0.15">
      <c r="C82" s="1"/>
    </row>
    <row r="83" spans="3:3" x14ac:dyDescent="0.15">
      <c r="C83" s="1"/>
    </row>
    <row r="84" spans="3:3" x14ac:dyDescent="0.15">
      <c r="C84" s="1"/>
    </row>
    <row r="85" spans="3:3" x14ac:dyDescent="0.15">
      <c r="C85" s="1"/>
    </row>
    <row r="86" spans="3:3" x14ac:dyDescent="0.15">
      <c r="C86" s="1"/>
    </row>
    <row r="87" spans="3:3" x14ac:dyDescent="0.15">
      <c r="C87" s="1"/>
    </row>
    <row r="88" spans="3:3" x14ac:dyDescent="0.15">
      <c r="C88" s="1"/>
    </row>
    <row r="89" spans="3:3" x14ac:dyDescent="0.15">
      <c r="C89" s="1"/>
    </row>
    <row r="90" spans="3:3" x14ac:dyDescent="0.15">
      <c r="C90" s="1"/>
    </row>
    <row r="91" spans="3:3" x14ac:dyDescent="0.15">
      <c r="C91" s="1"/>
    </row>
    <row r="92" spans="3:3" x14ac:dyDescent="0.15">
      <c r="C92" s="1"/>
    </row>
    <row r="93" spans="3:3" x14ac:dyDescent="0.15">
      <c r="C93" s="1"/>
    </row>
    <row r="94" spans="3:3" x14ac:dyDescent="0.15">
      <c r="C94" s="1"/>
    </row>
    <row r="95" spans="3:3" x14ac:dyDescent="0.15">
      <c r="C95" s="1"/>
    </row>
    <row r="96" spans="3:3" x14ac:dyDescent="0.15">
      <c r="C96" s="1"/>
    </row>
    <row r="97" spans="3:3" x14ac:dyDescent="0.15">
      <c r="C97" s="1"/>
    </row>
    <row r="98" spans="3:3" x14ac:dyDescent="0.15">
      <c r="C98" s="1"/>
    </row>
    <row r="99" spans="3:3" x14ac:dyDescent="0.15">
      <c r="C99" s="1"/>
    </row>
    <row r="100" spans="3:3" x14ac:dyDescent="0.15">
      <c r="C100" s="1"/>
    </row>
    <row r="101" spans="3:3" x14ac:dyDescent="0.15">
      <c r="C101" s="1"/>
    </row>
    <row r="102" spans="3:3" x14ac:dyDescent="0.15">
      <c r="C102" s="1"/>
    </row>
    <row r="103" spans="3:3" x14ac:dyDescent="0.15">
      <c r="C103" s="1"/>
    </row>
    <row r="104" spans="3:3" x14ac:dyDescent="0.15">
      <c r="C104" s="1"/>
    </row>
    <row r="105" spans="3:3" x14ac:dyDescent="0.15">
      <c r="C105" s="1"/>
    </row>
    <row r="106" spans="3:3" x14ac:dyDescent="0.15">
      <c r="C106" s="1"/>
    </row>
    <row r="107" spans="3:3" x14ac:dyDescent="0.15">
      <c r="C107" s="1"/>
    </row>
    <row r="108" spans="3:3" x14ac:dyDescent="0.15">
      <c r="C108" s="1"/>
    </row>
    <row r="109" spans="3:3" x14ac:dyDescent="0.15">
      <c r="C109" s="1"/>
    </row>
    <row r="110" spans="3:3" x14ac:dyDescent="0.15">
      <c r="C110" s="1"/>
    </row>
    <row r="111" spans="3:3" x14ac:dyDescent="0.15">
      <c r="C111" s="1"/>
    </row>
    <row r="112" spans="3:3" x14ac:dyDescent="0.15">
      <c r="C112" s="1"/>
    </row>
    <row r="113" spans="3:3" x14ac:dyDescent="0.15">
      <c r="C113" s="1"/>
    </row>
    <row r="114" spans="3:3" x14ac:dyDescent="0.15">
      <c r="C114" s="1"/>
    </row>
    <row r="115" spans="3:3" x14ac:dyDescent="0.15">
      <c r="C115" s="1"/>
    </row>
  </sheetData>
  <mergeCells count="78">
    <mergeCell ref="C3:M3"/>
    <mergeCell ref="N3:O3"/>
    <mergeCell ref="C16:D16"/>
    <mergeCell ref="A18:A19"/>
    <mergeCell ref="B18:F18"/>
    <mergeCell ref="G18:G19"/>
    <mergeCell ref="H18:I19"/>
    <mergeCell ref="J18:K19"/>
    <mergeCell ref="I5:J5"/>
    <mergeCell ref="I6:J6"/>
    <mergeCell ref="K6:L6"/>
    <mergeCell ref="C7:F7"/>
    <mergeCell ref="C9:F9"/>
    <mergeCell ref="C12:E12"/>
    <mergeCell ref="L12:N12"/>
    <mergeCell ref="H25:I25"/>
    <mergeCell ref="J25:K25"/>
    <mergeCell ref="L25:O25"/>
    <mergeCell ref="H26:I26"/>
    <mergeCell ref="J26:K26"/>
    <mergeCell ref="L26:O26"/>
    <mergeCell ref="H27:I27"/>
    <mergeCell ref="J27:K27"/>
    <mergeCell ref="L27:O27"/>
    <mergeCell ref="H28:I28"/>
    <mergeCell ref="J28:K28"/>
    <mergeCell ref="L28:O28"/>
    <mergeCell ref="H29:I29"/>
    <mergeCell ref="J29:K29"/>
    <mergeCell ref="L29:O29"/>
    <mergeCell ref="H30:I30"/>
    <mergeCell ref="J30:K30"/>
    <mergeCell ref="L30:O30"/>
    <mergeCell ref="H31:I31"/>
    <mergeCell ref="J31:K31"/>
    <mergeCell ref="L31:O31"/>
    <mergeCell ref="H32:I32"/>
    <mergeCell ref="J32:K32"/>
    <mergeCell ref="L32:O32"/>
    <mergeCell ref="L36:O36"/>
    <mergeCell ref="H33:I33"/>
    <mergeCell ref="J33:K33"/>
    <mergeCell ref="L33:O33"/>
    <mergeCell ref="H34:I34"/>
    <mergeCell ref="J34:K34"/>
    <mergeCell ref="L34:O34"/>
    <mergeCell ref="E39:F39"/>
    <mergeCell ref="C40:D40"/>
    <mergeCell ref="L40:L41"/>
    <mergeCell ref="N40:N41"/>
    <mergeCell ref="K5:L5"/>
    <mergeCell ref="H37:I37"/>
    <mergeCell ref="J37:K37"/>
    <mergeCell ref="L37:O37"/>
    <mergeCell ref="H38:I38"/>
    <mergeCell ref="J38:K38"/>
    <mergeCell ref="L38:O38"/>
    <mergeCell ref="H35:I35"/>
    <mergeCell ref="J35:K35"/>
    <mergeCell ref="L35:O35"/>
    <mergeCell ref="H36:I36"/>
    <mergeCell ref="J36:K36"/>
    <mergeCell ref="H22:I22"/>
    <mergeCell ref="J22:K22"/>
    <mergeCell ref="L22:O22"/>
    <mergeCell ref="L18:O19"/>
    <mergeCell ref="H20:I20"/>
    <mergeCell ref="J20:K20"/>
    <mergeCell ref="L20:O20"/>
    <mergeCell ref="H21:I21"/>
    <mergeCell ref="J21:K21"/>
    <mergeCell ref="L21:O21"/>
    <mergeCell ref="H23:I23"/>
    <mergeCell ref="J23:K23"/>
    <mergeCell ref="L23:O23"/>
    <mergeCell ref="H24:I24"/>
    <mergeCell ref="J24:K24"/>
    <mergeCell ref="L24:O24"/>
  </mergeCells>
  <phoneticPr fontId="2"/>
  <dataValidations count="1">
    <dataValidation type="list" allowBlank="1" showInputMessage="1" showErrorMessage="1" sqref="J20:J38">
      <formula1>"モニタリング"</formula1>
    </dataValidation>
  </dataValidations>
  <printOptions horizontalCentered="1" verticalCentered="1"/>
  <pageMargins left="0.23622047244094491" right="0.23622047244094491" top="0.74803149606299213" bottom="0.74803149606299213" header="0.31496062992125984" footer="0.31496062992125984"/>
  <pageSetup paperSize="9" scale="98" orientation="portrait" r:id="rId1"/>
  <headerFooter>
    <oddHeader>&amp;R&amp;12別紙③－３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116"/>
  <sheetViews>
    <sheetView showGridLines="0" topLeftCell="A16" zoomScaleNormal="100" zoomScaleSheetLayoutView="100" workbookViewId="0">
      <selection activeCell="J24" sqref="J24:K24"/>
    </sheetView>
  </sheetViews>
  <sheetFormatPr defaultRowHeight="13.5" x14ac:dyDescent="0.15"/>
  <cols>
    <col min="1" max="1" width="8.5" customWidth="1"/>
    <col min="2" max="7" width="6.875" customWidth="1"/>
    <col min="8" max="8" width="3.375" customWidth="1"/>
    <col min="9" max="9" width="7.25" customWidth="1"/>
    <col min="10" max="10" width="4" customWidth="1"/>
    <col min="11" max="14" width="7.875" customWidth="1"/>
    <col min="15" max="15" width="8.37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7" ht="15" thickBot="1" x14ac:dyDescent="0.2">
      <c r="A1" s="2"/>
      <c r="D1" s="1"/>
      <c r="F1" s="1"/>
      <c r="G1" s="1"/>
    </row>
    <row r="2" spans="1:17" ht="14.25" customHeight="1" thickTop="1" x14ac:dyDescent="0.15">
      <c r="A2" s="150" t="s">
        <v>23</v>
      </c>
      <c r="B2" s="151"/>
      <c r="C2" s="15" t="s">
        <v>30</v>
      </c>
      <c r="G2" s="1"/>
      <c r="P2" s="3"/>
    </row>
    <row r="3" spans="1:17" ht="14.25" customHeight="1" x14ac:dyDescent="0.15">
      <c r="A3" s="152"/>
      <c r="B3" s="153"/>
      <c r="C3" s="15" t="s">
        <v>53</v>
      </c>
      <c r="G3" s="1"/>
      <c r="P3" s="3"/>
    </row>
    <row r="4" spans="1:17" ht="14.25" customHeight="1" thickBot="1" x14ac:dyDescent="0.2">
      <c r="A4" s="154"/>
      <c r="B4" s="155"/>
      <c r="C4" s="15" t="s">
        <v>31</v>
      </c>
      <c r="G4" s="1"/>
    </row>
    <row r="5" spans="1:17" ht="14.25" customHeight="1" thickTop="1" thickBot="1" x14ac:dyDescent="0.2">
      <c r="A5" s="32"/>
      <c r="B5" s="39"/>
      <c r="C5" s="39"/>
      <c r="D5" s="39"/>
      <c r="E5" s="33"/>
      <c r="F5" s="33"/>
      <c r="G5" s="33"/>
      <c r="H5" s="33"/>
      <c r="I5" s="33"/>
      <c r="J5" s="33"/>
      <c r="K5" s="33"/>
      <c r="L5" s="33"/>
      <c r="M5" s="33"/>
      <c r="N5" s="33"/>
      <c r="O5" s="33"/>
    </row>
    <row r="6" spans="1:17" ht="15" thickTop="1" x14ac:dyDescent="0.15">
      <c r="A6" s="2"/>
      <c r="D6" s="1"/>
      <c r="E6" s="2"/>
      <c r="F6" s="1"/>
      <c r="G6" s="1"/>
    </row>
    <row r="7" spans="1:17" ht="25.5" customHeight="1" x14ac:dyDescent="0.15">
      <c r="A7" s="52"/>
      <c r="B7" s="52"/>
      <c r="C7" s="117" t="s">
        <v>32</v>
      </c>
      <c r="D7" s="117"/>
      <c r="E7" s="117"/>
      <c r="F7" s="117"/>
      <c r="G7" s="117"/>
      <c r="H7" s="117"/>
      <c r="I7" s="117"/>
      <c r="J7" s="117"/>
      <c r="K7" s="117"/>
      <c r="L7" s="117"/>
      <c r="M7" s="117"/>
      <c r="N7" s="118" t="s">
        <v>28</v>
      </c>
      <c r="O7" s="118"/>
    </row>
    <row r="8" spans="1:17" ht="9.75" customHeight="1" x14ac:dyDescent="0.15">
      <c r="A8" s="35"/>
      <c r="B8" s="35"/>
      <c r="C8" s="35"/>
      <c r="D8" s="35"/>
      <c r="E8" s="35"/>
      <c r="F8" s="35"/>
      <c r="G8" s="35"/>
      <c r="H8" s="35"/>
      <c r="I8" s="35"/>
      <c r="J8" s="40"/>
      <c r="K8" s="40"/>
      <c r="L8" s="35"/>
      <c r="M8" s="35"/>
      <c r="O8" s="35"/>
    </row>
    <row r="9" spans="1:17" ht="18.75" x14ac:dyDescent="0.15">
      <c r="A9" s="35"/>
      <c r="B9" s="35"/>
      <c r="C9" s="35"/>
      <c r="D9" s="35"/>
      <c r="E9" s="35"/>
      <c r="F9" s="35"/>
      <c r="O9" s="35"/>
    </row>
    <row r="10" spans="1:17" s="4" customFormat="1" ht="13.5" customHeight="1" x14ac:dyDescent="0.15"/>
    <row r="11" spans="1:17" s="4" customFormat="1" ht="15.75" customHeight="1" x14ac:dyDescent="0.15">
      <c r="B11" s="5" t="s">
        <v>15</v>
      </c>
      <c r="C11" s="19" t="s">
        <v>20</v>
      </c>
      <c r="D11" s="6"/>
      <c r="E11" s="6"/>
      <c r="F11" s="6"/>
      <c r="I11"/>
      <c r="J11"/>
      <c r="K11"/>
      <c r="L11"/>
      <c r="M11"/>
      <c r="N11"/>
      <c r="O11"/>
    </row>
    <row r="12" spans="1:17" s="4" customFormat="1" ht="12" customHeight="1" x14ac:dyDescent="0.15">
      <c r="A12" s="7"/>
      <c r="B12" s="7"/>
      <c r="I12"/>
      <c r="J12"/>
      <c r="K12"/>
      <c r="L12"/>
      <c r="M12"/>
      <c r="N12"/>
      <c r="O12"/>
    </row>
    <row r="13" spans="1:17" s="4" customFormat="1" ht="15.75" customHeight="1" x14ac:dyDescent="0.15">
      <c r="B13" s="8" t="s">
        <v>16</v>
      </c>
      <c r="C13" s="19" t="s">
        <v>21</v>
      </c>
      <c r="D13" s="6"/>
      <c r="E13" s="6"/>
      <c r="F13" s="6"/>
      <c r="I13"/>
      <c r="J13"/>
      <c r="K13"/>
      <c r="L13"/>
      <c r="M13"/>
      <c r="N13"/>
      <c r="O13"/>
    </row>
    <row r="14" spans="1:17" s="4" customFormat="1" ht="8.25" customHeight="1" x14ac:dyDescent="0.15">
      <c r="B14" s="8"/>
      <c r="C14" s="9"/>
      <c r="D14" s="9"/>
      <c r="E14" s="9"/>
    </row>
    <row r="15" spans="1:17" s="4" customFormat="1" ht="15.75" customHeight="1" x14ac:dyDescent="0.15">
      <c r="A15" s="160" t="s">
        <v>17</v>
      </c>
      <c r="B15" s="160"/>
      <c r="H15" s="7"/>
      <c r="I15" s="5" t="s">
        <v>46</v>
      </c>
      <c r="J15" s="5"/>
    </row>
    <row r="16" spans="1:17" s="4" customFormat="1" ht="15.75" customHeight="1" x14ac:dyDescent="0.15">
      <c r="B16" s="10" t="s">
        <v>0</v>
      </c>
      <c r="C16" s="31" t="s">
        <v>51</v>
      </c>
      <c r="D16" s="11"/>
      <c r="E16" s="6"/>
      <c r="F16" s="12" t="s">
        <v>7</v>
      </c>
      <c r="J16" s="13" t="s">
        <v>1</v>
      </c>
      <c r="K16" s="31" t="s">
        <v>51</v>
      </c>
      <c r="L16" s="11"/>
      <c r="M16" s="15"/>
      <c r="N16" s="14" t="s">
        <v>7</v>
      </c>
      <c r="O16" s="15"/>
      <c r="Q16" s="15"/>
    </row>
    <row r="17" spans="1:18" s="4" customFormat="1" ht="13.5" customHeight="1" x14ac:dyDescent="0.15">
      <c r="C17" s="15"/>
      <c r="D17" s="15"/>
      <c r="E17" s="15"/>
      <c r="I17" s="8"/>
      <c r="J17" s="8"/>
      <c r="K17" s="8"/>
      <c r="L17" s="16"/>
      <c r="M17" s="16"/>
      <c r="N17" s="28"/>
      <c r="O17" s="15"/>
    </row>
    <row r="18" spans="1:18" s="4" customFormat="1" ht="15.75" customHeight="1" x14ac:dyDescent="0.15">
      <c r="B18" s="5" t="s">
        <v>18</v>
      </c>
      <c r="C18" s="19" t="s">
        <v>22</v>
      </c>
      <c r="D18" s="6"/>
      <c r="E18" s="11"/>
      <c r="F18" s="6"/>
    </row>
    <row r="19" spans="1:18" s="4" customFormat="1" ht="13.5" customHeight="1" x14ac:dyDescent="0.15">
      <c r="C19" s="17"/>
      <c r="D19" s="17"/>
      <c r="E19" s="17"/>
    </row>
    <row r="20" spans="1:18" s="4" customFormat="1" ht="15.75" customHeight="1" x14ac:dyDescent="0.15">
      <c r="A20" s="18"/>
      <c r="B20" s="5" t="s">
        <v>2</v>
      </c>
      <c r="C20" s="119">
        <v>8000</v>
      </c>
      <c r="D20" s="119"/>
      <c r="E20" s="19" t="s">
        <v>3</v>
      </c>
      <c r="I20" s="13"/>
      <c r="J20" s="13"/>
      <c r="K20" s="13"/>
      <c r="L20" s="15"/>
      <c r="M20" s="15"/>
      <c r="N20" s="20"/>
      <c r="O20" s="15"/>
      <c r="P20" s="15"/>
      <c r="Q20" s="15"/>
    </row>
    <row r="21" spans="1:18" s="4" customFormat="1" ht="16.5" customHeight="1" thickBot="1" x14ac:dyDescent="0.2">
      <c r="A21" s="5"/>
      <c r="B21" s="5"/>
      <c r="G21" s="21"/>
      <c r="H21" s="21"/>
      <c r="I21" s="21"/>
      <c r="J21" s="15"/>
      <c r="K21" s="15"/>
      <c r="L21" s="21"/>
      <c r="M21" s="21"/>
      <c r="N21" s="21"/>
      <c r="O21" s="21"/>
      <c r="P21" s="15"/>
      <c r="Q21" s="15"/>
      <c r="R21" s="15"/>
    </row>
    <row r="22" spans="1:18" ht="15.75" customHeight="1" x14ac:dyDescent="0.15">
      <c r="A22" s="120" t="s">
        <v>9</v>
      </c>
      <c r="B22" s="122" t="s">
        <v>4</v>
      </c>
      <c r="C22" s="123"/>
      <c r="D22" s="123"/>
      <c r="E22" s="123"/>
      <c r="F22" s="124"/>
      <c r="G22" s="125" t="s">
        <v>42</v>
      </c>
      <c r="H22" s="127" t="s">
        <v>40</v>
      </c>
      <c r="I22" s="98"/>
      <c r="J22" s="129" t="s">
        <v>41</v>
      </c>
      <c r="K22" s="129"/>
      <c r="L22" s="98" t="s">
        <v>8</v>
      </c>
      <c r="M22" s="98"/>
      <c r="N22" s="98"/>
      <c r="O22" s="99"/>
      <c r="P22" s="37"/>
      <c r="Q22" s="1"/>
      <c r="R22" s="1"/>
    </row>
    <row r="23" spans="1:18" ht="24.75" customHeight="1" thickBot="1" x14ac:dyDescent="0.2">
      <c r="A23" s="121"/>
      <c r="B23" s="38" t="s">
        <v>24</v>
      </c>
      <c r="C23" s="34" t="s">
        <v>44</v>
      </c>
      <c r="D23" s="22" t="s">
        <v>45</v>
      </c>
      <c r="E23" s="34" t="s">
        <v>19</v>
      </c>
      <c r="F23" s="51" t="s">
        <v>25</v>
      </c>
      <c r="G23" s="126"/>
      <c r="H23" s="128"/>
      <c r="I23" s="100"/>
      <c r="J23" s="130"/>
      <c r="K23" s="130"/>
      <c r="L23" s="100"/>
      <c r="M23" s="100"/>
      <c r="N23" s="100"/>
      <c r="O23" s="101"/>
      <c r="P23" s="37"/>
      <c r="Q23" s="1"/>
      <c r="R23" s="1"/>
    </row>
    <row r="24" spans="1:18" ht="30.75" customHeight="1" thickTop="1" x14ac:dyDescent="0.15">
      <c r="A24" s="67">
        <v>43403</v>
      </c>
      <c r="B24" s="46">
        <v>0.375</v>
      </c>
      <c r="C24" s="47"/>
      <c r="D24" s="47"/>
      <c r="E24" s="47">
        <v>0.41666666666666669</v>
      </c>
      <c r="F24" s="47">
        <v>4.1666666666666664E-2</v>
      </c>
      <c r="G24" s="58">
        <v>1</v>
      </c>
      <c r="H24" s="143" t="s">
        <v>34</v>
      </c>
      <c r="I24" s="143"/>
      <c r="J24" s="140" t="s">
        <v>43</v>
      </c>
      <c r="K24" s="140"/>
      <c r="L24" s="146" t="s">
        <v>36</v>
      </c>
      <c r="M24" s="146"/>
      <c r="N24" s="146"/>
      <c r="O24" s="147"/>
      <c r="P24" s="37"/>
      <c r="Q24" s="1"/>
      <c r="R24" s="1"/>
    </row>
    <row r="25" spans="1:18" ht="30.75" customHeight="1" x14ac:dyDescent="0.15">
      <c r="A25" s="68">
        <v>43404</v>
      </c>
      <c r="B25" s="42">
        <v>0.5625</v>
      </c>
      <c r="C25" s="43"/>
      <c r="D25" s="50"/>
      <c r="E25" s="57" t="s">
        <v>38</v>
      </c>
      <c r="F25" s="57" t="s">
        <v>60</v>
      </c>
      <c r="G25" s="59" t="s">
        <v>61</v>
      </c>
      <c r="H25" s="142" t="s">
        <v>35</v>
      </c>
      <c r="I25" s="142"/>
      <c r="J25" s="138" t="s">
        <v>43</v>
      </c>
      <c r="K25" s="138"/>
      <c r="L25" s="144" t="s">
        <v>37</v>
      </c>
      <c r="M25" s="144"/>
      <c r="N25" s="144"/>
      <c r="O25" s="145"/>
      <c r="P25" s="37"/>
      <c r="Q25" s="1"/>
      <c r="R25" s="1"/>
    </row>
    <row r="26" spans="1:18" ht="30.75" customHeight="1" x14ac:dyDescent="0.15">
      <c r="A26" s="68">
        <v>43405</v>
      </c>
      <c r="B26" s="42">
        <v>0.39583333333333331</v>
      </c>
      <c r="C26" s="43"/>
      <c r="D26" s="43"/>
      <c r="E26" s="43">
        <v>0.41666666666666669</v>
      </c>
      <c r="F26" s="43">
        <v>2.0833333333333332E-2</v>
      </c>
      <c r="G26" s="60">
        <v>0.5</v>
      </c>
      <c r="H26" s="141" t="s">
        <v>34</v>
      </c>
      <c r="I26" s="142"/>
      <c r="J26" s="138" t="s">
        <v>43</v>
      </c>
      <c r="K26" s="138"/>
      <c r="L26" s="148" t="s">
        <v>56</v>
      </c>
      <c r="M26" s="148"/>
      <c r="N26" s="148"/>
      <c r="O26" s="149"/>
      <c r="P26" s="37"/>
      <c r="Q26" s="1"/>
      <c r="R26" s="1"/>
    </row>
    <row r="27" spans="1:18" ht="30.75" customHeight="1" x14ac:dyDescent="0.15">
      <c r="A27" s="68">
        <v>43405</v>
      </c>
      <c r="B27" s="48">
        <v>0.60416666666666663</v>
      </c>
      <c r="C27" s="49"/>
      <c r="D27" s="49"/>
      <c r="E27" s="49">
        <v>0.64583333333333337</v>
      </c>
      <c r="F27" s="49">
        <v>4.1666666666666664E-2</v>
      </c>
      <c r="G27" s="75">
        <v>1</v>
      </c>
      <c r="H27" s="142" t="s">
        <v>35</v>
      </c>
      <c r="I27" s="142"/>
      <c r="J27" s="138" t="s">
        <v>43</v>
      </c>
      <c r="K27" s="138"/>
      <c r="L27" s="148" t="s">
        <v>57</v>
      </c>
      <c r="M27" s="148"/>
      <c r="N27" s="148"/>
      <c r="O27" s="149"/>
      <c r="P27" s="37"/>
      <c r="Q27" s="1"/>
      <c r="R27" s="1"/>
    </row>
    <row r="28" spans="1:18" ht="30.75" customHeight="1" x14ac:dyDescent="0.15">
      <c r="A28" s="68">
        <v>43406</v>
      </c>
      <c r="B28" s="48">
        <v>0.41666666666666669</v>
      </c>
      <c r="C28" s="49"/>
      <c r="D28" s="49"/>
      <c r="E28" s="49">
        <v>0.4375</v>
      </c>
      <c r="F28" s="49">
        <v>2.0833333333333332E-2</v>
      </c>
      <c r="G28" s="75">
        <v>0.5</v>
      </c>
      <c r="H28" s="141" t="s">
        <v>55</v>
      </c>
      <c r="I28" s="142"/>
      <c r="J28" s="138" t="s">
        <v>43</v>
      </c>
      <c r="K28" s="138"/>
      <c r="L28" s="148" t="s">
        <v>59</v>
      </c>
      <c r="M28" s="148"/>
      <c r="N28" s="148"/>
      <c r="O28" s="149"/>
      <c r="P28" s="37"/>
      <c r="Q28" s="1"/>
      <c r="R28" s="1"/>
    </row>
    <row r="29" spans="1:18" ht="30.75" customHeight="1" x14ac:dyDescent="0.15">
      <c r="A29" s="69"/>
      <c r="B29" s="42"/>
      <c r="C29" s="43"/>
      <c r="D29" s="43"/>
      <c r="E29" s="43"/>
      <c r="F29" s="43"/>
      <c r="G29" s="54"/>
      <c r="H29" s="141" t="s">
        <v>29</v>
      </c>
      <c r="I29" s="142"/>
      <c r="J29" s="138"/>
      <c r="K29" s="138"/>
      <c r="L29" s="144"/>
      <c r="M29" s="144"/>
      <c r="N29" s="144"/>
      <c r="O29" s="145"/>
      <c r="P29" s="37"/>
      <c r="Q29" s="1"/>
      <c r="R29" s="1"/>
    </row>
    <row r="30" spans="1:18" ht="30.75" customHeight="1" x14ac:dyDescent="0.15">
      <c r="A30" s="68"/>
      <c r="B30" s="48"/>
      <c r="C30" s="49"/>
      <c r="D30" s="49"/>
      <c r="E30" s="49"/>
      <c r="F30" s="49"/>
      <c r="G30" s="53"/>
      <c r="H30" s="141" t="s">
        <v>29</v>
      </c>
      <c r="I30" s="142"/>
      <c r="J30" s="138"/>
      <c r="K30" s="138"/>
      <c r="L30" s="144"/>
      <c r="M30" s="144"/>
      <c r="N30" s="144"/>
      <c r="O30" s="145"/>
      <c r="P30" s="37"/>
      <c r="Q30" s="1"/>
      <c r="R30" s="1"/>
    </row>
    <row r="31" spans="1:18" ht="30.75" hidden="1" customHeight="1" x14ac:dyDescent="0.15">
      <c r="A31" s="69"/>
      <c r="B31" s="42"/>
      <c r="C31" s="43"/>
      <c r="D31" s="43"/>
      <c r="E31" s="43"/>
      <c r="F31" s="43"/>
      <c r="G31" s="54"/>
      <c r="H31" s="141" t="s">
        <v>29</v>
      </c>
      <c r="I31" s="142"/>
      <c r="J31" s="138"/>
      <c r="K31" s="138"/>
      <c r="L31" s="144"/>
      <c r="M31" s="144"/>
      <c r="N31" s="144"/>
      <c r="O31" s="145"/>
      <c r="P31" s="37"/>
      <c r="Q31" s="1"/>
      <c r="R31" s="1"/>
    </row>
    <row r="32" spans="1:18" ht="30.75" hidden="1" customHeight="1" x14ac:dyDescent="0.15">
      <c r="A32" s="68"/>
      <c r="B32" s="48"/>
      <c r="C32" s="49"/>
      <c r="D32" s="49"/>
      <c r="E32" s="49"/>
      <c r="F32" s="49"/>
      <c r="G32" s="53"/>
      <c r="H32" s="141" t="s">
        <v>29</v>
      </c>
      <c r="I32" s="142"/>
      <c r="J32" s="138"/>
      <c r="K32" s="138"/>
      <c r="L32" s="144"/>
      <c r="M32" s="144"/>
      <c r="N32" s="144"/>
      <c r="O32" s="145"/>
      <c r="P32" s="37"/>
      <c r="Q32" s="1"/>
      <c r="R32" s="1"/>
    </row>
    <row r="33" spans="1:18" ht="30.75" hidden="1" customHeight="1" x14ac:dyDescent="0.15">
      <c r="A33" s="69"/>
      <c r="B33" s="42"/>
      <c r="C33" s="43"/>
      <c r="D33" s="43"/>
      <c r="E33" s="43"/>
      <c r="F33" s="43"/>
      <c r="G33" s="54"/>
      <c r="H33" s="141" t="s">
        <v>29</v>
      </c>
      <c r="I33" s="142"/>
      <c r="J33" s="138"/>
      <c r="K33" s="138"/>
      <c r="L33" s="144"/>
      <c r="M33" s="144"/>
      <c r="N33" s="144"/>
      <c r="O33" s="145"/>
      <c r="P33" s="37"/>
      <c r="Q33" s="1"/>
      <c r="R33" s="1"/>
    </row>
    <row r="34" spans="1:18" ht="30.75" hidden="1" customHeight="1" x14ac:dyDescent="0.15">
      <c r="A34" s="68"/>
      <c r="B34" s="48"/>
      <c r="C34" s="49"/>
      <c r="D34" s="49"/>
      <c r="E34" s="49"/>
      <c r="F34" s="49"/>
      <c r="G34" s="53"/>
      <c r="H34" s="141" t="s">
        <v>29</v>
      </c>
      <c r="I34" s="142"/>
      <c r="J34" s="138"/>
      <c r="K34" s="138"/>
      <c r="L34" s="144"/>
      <c r="M34" s="144"/>
      <c r="N34" s="144"/>
      <c r="O34" s="145"/>
      <c r="P34" s="37"/>
      <c r="Q34" s="1"/>
      <c r="R34" s="1"/>
    </row>
    <row r="35" spans="1:18" ht="30.75" customHeight="1" x14ac:dyDescent="0.15">
      <c r="A35" s="69"/>
      <c r="B35" s="42"/>
      <c r="C35" s="43"/>
      <c r="D35" s="43"/>
      <c r="E35" s="43"/>
      <c r="F35" s="43"/>
      <c r="G35" s="54"/>
      <c r="H35" s="141" t="s">
        <v>29</v>
      </c>
      <c r="I35" s="142"/>
      <c r="J35" s="138"/>
      <c r="K35" s="138"/>
      <c r="L35" s="144"/>
      <c r="M35" s="144"/>
      <c r="N35" s="144"/>
      <c r="O35" s="145"/>
      <c r="P35" s="37"/>
      <c r="Q35" s="1"/>
      <c r="R35" s="1"/>
    </row>
    <row r="36" spans="1:18" ht="30.75" customHeight="1" x14ac:dyDescent="0.15">
      <c r="A36" s="68"/>
      <c r="B36" s="48"/>
      <c r="C36" s="49"/>
      <c r="D36" s="49"/>
      <c r="E36" s="49"/>
      <c r="F36" s="49"/>
      <c r="G36" s="53"/>
      <c r="H36" s="141" t="s">
        <v>29</v>
      </c>
      <c r="I36" s="142"/>
      <c r="J36" s="138"/>
      <c r="K36" s="138"/>
      <c r="L36" s="144"/>
      <c r="M36" s="144"/>
      <c r="N36" s="144"/>
      <c r="O36" s="145"/>
      <c r="P36" s="37"/>
      <c r="Q36" s="1"/>
      <c r="R36" s="1"/>
    </row>
    <row r="37" spans="1:18" ht="30.75" customHeight="1" x14ac:dyDescent="0.15">
      <c r="A37" s="69"/>
      <c r="B37" s="42"/>
      <c r="C37" s="43"/>
      <c r="D37" s="43"/>
      <c r="E37" s="43"/>
      <c r="F37" s="43"/>
      <c r="G37" s="54"/>
      <c r="H37" s="141" t="s">
        <v>29</v>
      </c>
      <c r="I37" s="142"/>
      <c r="J37" s="138"/>
      <c r="K37" s="138"/>
      <c r="L37" s="144"/>
      <c r="M37" s="144"/>
      <c r="N37" s="144"/>
      <c r="O37" s="145"/>
      <c r="P37" s="37"/>
      <c r="Q37" s="1"/>
      <c r="R37" s="1"/>
    </row>
    <row r="38" spans="1:18" ht="30.75" customHeight="1" x14ac:dyDescent="0.15">
      <c r="A38" s="68"/>
      <c r="B38" s="48"/>
      <c r="C38" s="49"/>
      <c r="D38" s="49"/>
      <c r="E38" s="49"/>
      <c r="F38" s="49"/>
      <c r="G38" s="53"/>
      <c r="H38" s="141" t="s">
        <v>29</v>
      </c>
      <c r="I38" s="142"/>
      <c r="J38" s="138"/>
      <c r="K38" s="138"/>
      <c r="L38" s="144"/>
      <c r="M38" s="144"/>
      <c r="N38" s="144"/>
      <c r="O38" s="145"/>
      <c r="P38" s="37"/>
      <c r="Q38" s="1"/>
      <c r="R38" s="1"/>
    </row>
    <row r="39" spans="1:18" ht="30.75" customHeight="1" thickBot="1" x14ac:dyDescent="0.2">
      <c r="A39" s="70"/>
      <c r="B39" s="44"/>
      <c r="C39" s="45"/>
      <c r="D39" s="45"/>
      <c r="E39" s="45"/>
      <c r="F39" s="45"/>
      <c r="G39" s="55"/>
      <c r="H39" s="158" t="s">
        <v>29</v>
      </c>
      <c r="I39" s="159"/>
      <c r="J39" s="139"/>
      <c r="K39" s="139"/>
      <c r="L39" s="156"/>
      <c r="M39" s="156"/>
      <c r="N39" s="156"/>
      <c r="O39" s="157"/>
      <c r="P39" s="37"/>
      <c r="Q39" s="1"/>
      <c r="R39" s="1"/>
    </row>
    <row r="40" spans="1:18" ht="15.75" customHeight="1" thickTop="1" thickBot="1" x14ac:dyDescent="0.2">
      <c r="A40" s="23"/>
      <c r="B40" s="24"/>
      <c r="C40" s="24"/>
      <c r="D40" s="24"/>
      <c r="E40" s="106" t="s">
        <v>54</v>
      </c>
      <c r="F40" s="107"/>
      <c r="G40" s="79">
        <v>4.5</v>
      </c>
      <c r="H40" s="4"/>
      <c r="I40" s="4"/>
      <c r="J40" s="4"/>
      <c r="K40" s="4"/>
      <c r="L40" s="56"/>
      <c r="M40" s="56"/>
      <c r="N40" s="56"/>
      <c r="O40" s="56"/>
      <c r="P40" s="1"/>
      <c r="Q40" s="1"/>
      <c r="R40" s="1"/>
    </row>
    <row r="41" spans="1:18" ht="15.75" customHeight="1" x14ac:dyDescent="0.15">
      <c r="A41" s="4"/>
      <c r="B41" s="25"/>
      <c r="C41" s="108"/>
      <c r="D41" s="108"/>
      <c r="E41" s="25"/>
      <c r="F41" s="25"/>
      <c r="G41" s="25"/>
      <c r="H41" s="4"/>
      <c r="K41" s="26" t="s">
        <v>4</v>
      </c>
      <c r="L41" s="109" t="s">
        <v>26</v>
      </c>
      <c r="M41" s="36" t="s">
        <v>5</v>
      </c>
      <c r="N41" s="109" t="s">
        <v>27</v>
      </c>
      <c r="O41" s="27" t="s">
        <v>6</v>
      </c>
      <c r="Q41" s="1"/>
      <c r="R41" s="1"/>
    </row>
    <row r="42" spans="1:18" ht="15.75" customHeight="1" thickBot="1" x14ac:dyDescent="0.2">
      <c r="A42" s="4"/>
      <c r="B42" s="4"/>
      <c r="C42" s="15"/>
      <c r="D42" s="4"/>
      <c r="E42" s="4"/>
      <c r="F42" s="4"/>
      <c r="G42" s="4"/>
      <c r="K42" s="80">
        <f>+G40</f>
        <v>4.5</v>
      </c>
      <c r="L42" s="110"/>
      <c r="M42" s="29">
        <v>8000</v>
      </c>
      <c r="N42" s="110"/>
      <c r="O42" s="30">
        <f>K42*M42</f>
        <v>36000</v>
      </c>
      <c r="Q42" s="1"/>
      <c r="R42" s="1"/>
    </row>
    <row r="43" spans="1:18" x14ac:dyDescent="0.15">
      <c r="C43" s="1"/>
      <c r="Q43" s="1"/>
      <c r="R43" s="1"/>
    </row>
    <row r="44" spans="1:18" x14ac:dyDescent="0.15">
      <c r="C44" s="1"/>
      <c r="Q44" s="1"/>
      <c r="R44" s="1"/>
    </row>
    <row r="45" spans="1:18" x14ac:dyDescent="0.15">
      <c r="C45" s="1"/>
      <c r="Q45" s="1"/>
      <c r="R45" s="1"/>
    </row>
    <row r="46" spans="1:18" x14ac:dyDescent="0.15">
      <c r="C46" s="1"/>
      <c r="Q46" s="1"/>
      <c r="R46" s="1"/>
    </row>
    <row r="47" spans="1:18" x14ac:dyDescent="0.15">
      <c r="C47" s="1"/>
      <c r="Q47" s="1"/>
      <c r="R47" s="1"/>
    </row>
    <row r="48" spans="1:18" x14ac:dyDescent="0.15">
      <c r="C48" s="1"/>
      <c r="Q48" s="1"/>
      <c r="R48" s="1"/>
    </row>
    <row r="49" spans="3:18" x14ac:dyDescent="0.15">
      <c r="C49" s="1"/>
      <c r="Q49" s="1"/>
      <c r="R49" s="1"/>
    </row>
    <row r="50" spans="3:18" x14ac:dyDescent="0.15">
      <c r="C50" s="1"/>
      <c r="Q50" s="1"/>
      <c r="R50" s="1"/>
    </row>
    <row r="51" spans="3:18" x14ac:dyDescent="0.15">
      <c r="C51" s="1"/>
    </row>
    <row r="52" spans="3:18" x14ac:dyDescent="0.15">
      <c r="C52" s="1"/>
    </row>
    <row r="53" spans="3:18" x14ac:dyDescent="0.15">
      <c r="C53" s="1"/>
    </row>
    <row r="54" spans="3:18" x14ac:dyDescent="0.15">
      <c r="C54" s="1"/>
    </row>
    <row r="55" spans="3:18" x14ac:dyDescent="0.15">
      <c r="C55" s="1"/>
    </row>
    <row r="56" spans="3:18" x14ac:dyDescent="0.15">
      <c r="C56" s="1"/>
    </row>
    <row r="57" spans="3:18" x14ac:dyDescent="0.15">
      <c r="C57" s="1"/>
    </row>
    <row r="58" spans="3:18" x14ac:dyDescent="0.15">
      <c r="C58" s="1"/>
    </row>
    <row r="59" spans="3:18" x14ac:dyDescent="0.15">
      <c r="C59" s="1"/>
    </row>
    <row r="60" spans="3:18" x14ac:dyDescent="0.15">
      <c r="C60" s="1"/>
    </row>
    <row r="61" spans="3:18" x14ac:dyDescent="0.15">
      <c r="C61" s="1"/>
    </row>
    <row r="62" spans="3:18" x14ac:dyDescent="0.15">
      <c r="C62" s="1"/>
    </row>
    <row r="63" spans="3:18" x14ac:dyDescent="0.15">
      <c r="C63" s="1"/>
    </row>
    <row r="64" spans="3:18" x14ac:dyDescent="0.15">
      <c r="C64" s="1"/>
    </row>
    <row r="65" spans="3:3" x14ac:dyDescent="0.15">
      <c r="C65" s="1"/>
    </row>
    <row r="66" spans="3:3" x14ac:dyDescent="0.15">
      <c r="C66" s="1"/>
    </row>
    <row r="67" spans="3:3" x14ac:dyDescent="0.15">
      <c r="C67" s="1"/>
    </row>
    <row r="68" spans="3:3" x14ac:dyDescent="0.15">
      <c r="C68" s="1"/>
    </row>
    <row r="69" spans="3:3" x14ac:dyDescent="0.15">
      <c r="C69" s="1"/>
    </row>
    <row r="70" spans="3:3" x14ac:dyDescent="0.15">
      <c r="C70" s="1"/>
    </row>
    <row r="71" spans="3:3" x14ac:dyDescent="0.15">
      <c r="C71" s="1"/>
    </row>
    <row r="72" spans="3:3" x14ac:dyDescent="0.15">
      <c r="C72" s="1"/>
    </row>
    <row r="73" spans="3:3" x14ac:dyDescent="0.15">
      <c r="C73" s="1"/>
    </row>
    <row r="74" spans="3:3" x14ac:dyDescent="0.15">
      <c r="C74" s="1"/>
    </row>
    <row r="75" spans="3:3" x14ac:dyDescent="0.15">
      <c r="C75" s="1"/>
    </row>
    <row r="76" spans="3:3" x14ac:dyDescent="0.15">
      <c r="C76" s="1"/>
    </row>
    <row r="77" spans="3:3" x14ac:dyDescent="0.15">
      <c r="C77" s="1"/>
    </row>
    <row r="78" spans="3:3" x14ac:dyDescent="0.15">
      <c r="C78" s="1"/>
    </row>
    <row r="79" spans="3:3" x14ac:dyDescent="0.15">
      <c r="C79" s="1"/>
    </row>
    <row r="80" spans="3:3" x14ac:dyDescent="0.15">
      <c r="C80" s="1"/>
    </row>
    <row r="81" spans="3:3" x14ac:dyDescent="0.15">
      <c r="C81" s="1"/>
    </row>
    <row r="82" spans="3:3" x14ac:dyDescent="0.15">
      <c r="C82" s="1"/>
    </row>
    <row r="83" spans="3:3" x14ac:dyDescent="0.15">
      <c r="C83" s="1"/>
    </row>
    <row r="84" spans="3:3" x14ac:dyDescent="0.15">
      <c r="C84" s="1"/>
    </row>
    <row r="85" spans="3:3" x14ac:dyDescent="0.15">
      <c r="C85" s="1"/>
    </row>
    <row r="86" spans="3:3" x14ac:dyDescent="0.15">
      <c r="C86" s="1"/>
    </row>
    <row r="87" spans="3:3" x14ac:dyDescent="0.15">
      <c r="C87" s="1"/>
    </row>
    <row r="88" spans="3:3" x14ac:dyDescent="0.15">
      <c r="C88" s="1"/>
    </row>
    <row r="89" spans="3:3" x14ac:dyDescent="0.15">
      <c r="C89" s="1"/>
    </row>
    <row r="90" spans="3:3" x14ac:dyDescent="0.15">
      <c r="C90" s="1"/>
    </row>
    <row r="91" spans="3:3" x14ac:dyDescent="0.15">
      <c r="C91" s="1"/>
    </row>
    <row r="92" spans="3:3" x14ac:dyDescent="0.15">
      <c r="C92" s="1"/>
    </row>
    <row r="93" spans="3:3" x14ac:dyDescent="0.15">
      <c r="C93" s="1"/>
    </row>
    <row r="94" spans="3:3" x14ac:dyDescent="0.15">
      <c r="C94" s="1"/>
    </row>
    <row r="95" spans="3:3" x14ac:dyDescent="0.15">
      <c r="C95" s="1"/>
    </row>
    <row r="96" spans="3:3" x14ac:dyDescent="0.15">
      <c r="C96" s="1"/>
    </row>
    <row r="97" spans="3:3" x14ac:dyDescent="0.15">
      <c r="C97" s="1"/>
    </row>
    <row r="98" spans="3:3" x14ac:dyDescent="0.15">
      <c r="C98" s="1"/>
    </row>
    <row r="99" spans="3:3" x14ac:dyDescent="0.15">
      <c r="C99" s="1"/>
    </row>
    <row r="100" spans="3:3" x14ac:dyDescent="0.15">
      <c r="C100" s="1"/>
    </row>
    <row r="101" spans="3:3" x14ac:dyDescent="0.15">
      <c r="C101" s="1"/>
    </row>
    <row r="102" spans="3:3" x14ac:dyDescent="0.15">
      <c r="C102" s="1"/>
    </row>
    <row r="103" spans="3:3" x14ac:dyDescent="0.15">
      <c r="C103" s="1"/>
    </row>
    <row r="104" spans="3:3" x14ac:dyDescent="0.15">
      <c r="C104" s="1"/>
    </row>
    <row r="105" spans="3:3" x14ac:dyDescent="0.15">
      <c r="C105" s="1"/>
    </row>
    <row r="106" spans="3:3" x14ac:dyDescent="0.15">
      <c r="C106" s="1"/>
    </row>
    <row r="107" spans="3:3" x14ac:dyDescent="0.15">
      <c r="C107" s="1"/>
    </row>
    <row r="108" spans="3:3" x14ac:dyDescent="0.15">
      <c r="C108" s="1"/>
    </row>
    <row r="109" spans="3:3" x14ac:dyDescent="0.15">
      <c r="C109" s="1"/>
    </row>
    <row r="110" spans="3:3" x14ac:dyDescent="0.15">
      <c r="C110" s="1"/>
    </row>
    <row r="111" spans="3:3" x14ac:dyDescent="0.15">
      <c r="C111" s="1"/>
    </row>
    <row r="112" spans="3:3" x14ac:dyDescent="0.15">
      <c r="C112" s="1"/>
    </row>
    <row r="113" spans="3:3" x14ac:dyDescent="0.15">
      <c r="C113" s="1"/>
    </row>
    <row r="114" spans="3:3" x14ac:dyDescent="0.15">
      <c r="C114" s="1"/>
    </row>
    <row r="115" spans="3:3" x14ac:dyDescent="0.15">
      <c r="C115" s="1"/>
    </row>
    <row r="116" spans="3:3" x14ac:dyDescent="0.15">
      <c r="C116" s="1"/>
    </row>
  </sheetData>
  <mergeCells count="63">
    <mergeCell ref="A2:B4"/>
    <mergeCell ref="N7:O7"/>
    <mergeCell ref="C7:M7"/>
    <mergeCell ref="C41:D41"/>
    <mergeCell ref="E40:F40"/>
    <mergeCell ref="N41:N42"/>
    <mergeCell ref="L41:L42"/>
    <mergeCell ref="L39:O39"/>
    <mergeCell ref="H39:I39"/>
    <mergeCell ref="A22:A23"/>
    <mergeCell ref="B22:F22"/>
    <mergeCell ref="G22:G23"/>
    <mergeCell ref="A15:B15"/>
    <mergeCell ref="C20:D20"/>
    <mergeCell ref="H22:I23"/>
    <mergeCell ref="L22:O23"/>
    <mergeCell ref="L24:O24"/>
    <mergeCell ref="L25:O25"/>
    <mergeCell ref="L27:O27"/>
    <mergeCell ref="L28:O28"/>
    <mergeCell ref="L26:O26"/>
    <mergeCell ref="L29:O29"/>
    <mergeCell ref="L30:O30"/>
    <mergeCell ref="L31:O31"/>
    <mergeCell ref="L32:O32"/>
    <mergeCell ref="L33:O33"/>
    <mergeCell ref="L34:O34"/>
    <mergeCell ref="L35:O35"/>
    <mergeCell ref="L36:O36"/>
    <mergeCell ref="L37:O37"/>
    <mergeCell ref="L38:O38"/>
    <mergeCell ref="H36:I36"/>
    <mergeCell ref="H37:I37"/>
    <mergeCell ref="H38:I38"/>
    <mergeCell ref="H29:I29"/>
    <mergeCell ref="H30:I30"/>
    <mergeCell ref="H31:I31"/>
    <mergeCell ref="H32:I32"/>
    <mergeCell ref="H33:I33"/>
    <mergeCell ref="J22:K23"/>
    <mergeCell ref="J24:K24"/>
    <mergeCell ref="J25:K25"/>
    <mergeCell ref="H34:I34"/>
    <mergeCell ref="H35:I35"/>
    <mergeCell ref="H24:I24"/>
    <mergeCell ref="H25:I25"/>
    <mergeCell ref="H26:I26"/>
    <mergeCell ref="H27:I27"/>
    <mergeCell ref="H28:I28"/>
    <mergeCell ref="J26:K26"/>
    <mergeCell ref="J27:K27"/>
    <mergeCell ref="J28:K28"/>
    <mergeCell ref="J29:K29"/>
    <mergeCell ref="J30:K30"/>
    <mergeCell ref="J36:K36"/>
    <mergeCell ref="J37:K37"/>
    <mergeCell ref="J38:K38"/>
    <mergeCell ref="J39:K39"/>
    <mergeCell ref="J31:K31"/>
    <mergeCell ref="J32:K32"/>
    <mergeCell ref="J33:K33"/>
    <mergeCell ref="J34:K34"/>
    <mergeCell ref="J35:K35"/>
  </mergeCells>
  <phoneticPr fontId="2"/>
  <dataValidations count="1">
    <dataValidation type="list" allowBlank="1" showInputMessage="1" showErrorMessage="1" sqref="J24:J39">
      <formula1>"モニタリング"</formula1>
    </dataValidation>
  </dataValidations>
  <printOptions horizontalCentered="1" verticalCentered="1"/>
  <pageMargins left="0.23622047244094491" right="0.23622047244094491" top="0.74803149606299213" bottom="0.74803149606299213" header="0.31496062992125984" footer="0.31496062992125984"/>
  <pageSetup paperSize="9" scale="97" orientation="portrait" r:id="rId1"/>
  <headerFooter>
    <oddHeader>&amp;R&amp;12別紙③－３</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116"/>
  <sheetViews>
    <sheetView showGridLines="0" topLeftCell="A10" zoomScaleNormal="100" zoomScaleSheetLayoutView="100" workbookViewId="0">
      <selection activeCell="Q24" sqref="Q24"/>
    </sheetView>
  </sheetViews>
  <sheetFormatPr defaultRowHeight="13.5" x14ac:dyDescent="0.15"/>
  <cols>
    <col min="1" max="1" width="8.5" customWidth="1"/>
    <col min="2" max="7" width="6.875" customWidth="1"/>
    <col min="8" max="8" width="3.375" customWidth="1"/>
    <col min="9" max="9" width="7.25" customWidth="1"/>
    <col min="10" max="10" width="4" customWidth="1"/>
    <col min="11" max="14" width="7.875" customWidth="1"/>
    <col min="15" max="15" width="8.37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7" ht="15" thickBot="1" x14ac:dyDescent="0.2">
      <c r="A1" s="2"/>
      <c r="D1" s="1"/>
      <c r="F1" s="1"/>
      <c r="G1" s="1"/>
    </row>
    <row r="2" spans="1:17" ht="14.25" customHeight="1" thickTop="1" x14ac:dyDescent="0.15">
      <c r="A2" s="150" t="s">
        <v>23</v>
      </c>
      <c r="B2" s="151"/>
      <c r="C2" s="15" t="s">
        <v>30</v>
      </c>
      <c r="G2" s="1"/>
      <c r="P2" s="3"/>
    </row>
    <row r="3" spans="1:17" ht="14.25" customHeight="1" x14ac:dyDescent="0.15">
      <c r="A3" s="152"/>
      <c r="B3" s="153"/>
      <c r="C3" s="15" t="s">
        <v>53</v>
      </c>
      <c r="G3" s="1"/>
      <c r="P3" s="3"/>
    </row>
    <row r="4" spans="1:17" ht="14.25" customHeight="1" thickBot="1" x14ac:dyDescent="0.2">
      <c r="A4" s="154"/>
      <c r="B4" s="155"/>
      <c r="C4" s="15" t="s">
        <v>31</v>
      </c>
      <c r="G4" s="1"/>
    </row>
    <row r="5" spans="1:17" ht="14.25" customHeight="1" thickTop="1" thickBot="1" x14ac:dyDescent="0.2">
      <c r="A5" s="32"/>
      <c r="B5" s="39"/>
      <c r="C5" s="39"/>
      <c r="D5" s="39"/>
      <c r="E5" s="33"/>
      <c r="F5" s="33"/>
      <c r="G5" s="33"/>
      <c r="H5" s="33"/>
      <c r="I5" s="33"/>
      <c r="J5" s="33"/>
      <c r="K5" s="33"/>
      <c r="L5" s="33"/>
      <c r="M5" s="33"/>
      <c r="N5" s="33"/>
      <c r="O5" s="33"/>
    </row>
    <row r="6" spans="1:17" ht="15" thickTop="1" x14ac:dyDescent="0.15">
      <c r="A6" s="2"/>
      <c r="D6" s="1"/>
      <c r="E6" s="2"/>
      <c r="F6" s="1"/>
      <c r="G6" s="1"/>
    </row>
    <row r="7" spans="1:17" ht="25.5" customHeight="1" x14ac:dyDescent="0.15">
      <c r="A7" s="52"/>
      <c r="B7" s="52"/>
      <c r="C7" s="117" t="s">
        <v>32</v>
      </c>
      <c r="D7" s="117"/>
      <c r="E7" s="117"/>
      <c r="F7" s="117"/>
      <c r="G7" s="117"/>
      <c r="H7" s="117"/>
      <c r="I7" s="117"/>
      <c r="J7" s="117"/>
      <c r="K7" s="117"/>
      <c r="L7" s="117"/>
      <c r="M7" s="117"/>
      <c r="N7" s="118" t="s">
        <v>28</v>
      </c>
      <c r="O7" s="118"/>
    </row>
    <row r="8" spans="1:17" ht="9.75" customHeight="1" x14ac:dyDescent="0.15">
      <c r="A8" s="40"/>
      <c r="B8" s="40"/>
      <c r="C8" s="40"/>
      <c r="D8" s="40"/>
      <c r="E8" s="40"/>
      <c r="F8" s="40"/>
      <c r="G8" s="40"/>
      <c r="H8" s="40"/>
      <c r="I8" s="40"/>
      <c r="J8" s="40"/>
      <c r="K8" s="40"/>
      <c r="L8" s="40"/>
      <c r="M8" s="40"/>
      <c r="O8" s="40"/>
    </row>
    <row r="9" spans="1:17" ht="18.75" x14ac:dyDescent="0.15">
      <c r="A9" s="40"/>
      <c r="B9" s="40"/>
      <c r="C9" s="40"/>
      <c r="D9" s="40"/>
      <c r="E9" s="40"/>
      <c r="F9" s="40"/>
      <c r="O9" s="40"/>
    </row>
    <row r="10" spans="1:17" s="4" customFormat="1" ht="13.5" customHeight="1" x14ac:dyDescent="0.15"/>
    <row r="11" spans="1:17" s="4" customFormat="1" ht="15.75" customHeight="1" x14ac:dyDescent="0.15">
      <c r="B11" s="5" t="s">
        <v>15</v>
      </c>
      <c r="C11" s="19" t="s">
        <v>20</v>
      </c>
      <c r="D11" s="6"/>
      <c r="E11" s="6"/>
      <c r="F11" s="6"/>
      <c r="I11"/>
      <c r="J11"/>
      <c r="K11"/>
      <c r="L11"/>
      <c r="M11"/>
      <c r="N11"/>
      <c r="O11"/>
    </row>
    <row r="12" spans="1:17" s="4" customFormat="1" ht="12" customHeight="1" x14ac:dyDescent="0.15">
      <c r="A12" s="7"/>
      <c r="B12" s="7"/>
      <c r="I12"/>
      <c r="J12"/>
      <c r="K12"/>
      <c r="L12"/>
      <c r="M12"/>
      <c r="N12"/>
      <c r="O12"/>
    </row>
    <row r="13" spans="1:17" s="4" customFormat="1" ht="15.75" customHeight="1" x14ac:dyDescent="0.15">
      <c r="B13" s="8" t="s">
        <v>16</v>
      </c>
      <c r="C13" s="19" t="s">
        <v>21</v>
      </c>
      <c r="D13" s="6"/>
      <c r="E13" s="6"/>
      <c r="F13" s="6"/>
      <c r="I13"/>
      <c r="J13"/>
      <c r="K13"/>
      <c r="L13"/>
      <c r="M13"/>
      <c r="N13"/>
      <c r="O13"/>
    </row>
    <row r="14" spans="1:17" s="4" customFormat="1" ht="8.25" customHeight="1" x14ac:dyDescent="0.15">
      <c r="B14" s="8"/>
      <c r="C14" s="9"/>
      <c r="D14" s="9"/>
      <c r="E14" s="9"/>
    </row>
    <row r="15" spans="1:17" s="4" customFormat="1" ht="15.75" customHeight="1" x14ac:dyDescent="0.15">
      <c r="A15" s="160" t="s">
        <v>17</v>
      </c>
      <c r="B15" s="160"/>
      <c r="H15" s="7"/>
      <c r="I15" s="5" t="s">
        <v>46</v>
      </c>
      <c r="J15" s="5"/>
    </row>
    <row r="16" spans="1:17" s="4" customFormat="1" ht="15.75" customHeight="1" x14ac:dyDescent="0.15">
      <c r="B16" s="10" t="s">
        <v>0</v>
      </c>
      <c r="C16" s="31" t="s">
        <v>58</v>
      </c>
      <c r="D16" s="11"/>
      <c r="E16" s="6"/>
      <c r="F16" s="12" t="s">
        <v>7</v>
      </c>
      <c r="J16" s="13" t="s">
        <v>1</v>
      </c>
      <c r="K16" s="31" t="s">
        <v>51</v>
      </c>
      <c r="L16" s="11"/>
      <c r="M16" s="15"/>
      <c r="N16" s="14" t="s">
        <v>7</v>
      </c>
      <c r="O16" s="15"/>
      <c r="Q16" s="15"/>
    </row>
    <row r="17" spans="1:18" s="4" customFormat="1" ht="13.5" customHeight="1" x14ac:dyDescent="0.15">
      <c r="C17" s="15"/>
      <c r="D17" s="15"/>
      <c r="E17" s="15"/>
      <c r="I17" s="8"/>
      <c r="J17" s="8"/>
      <c r="K17" s="8"/>
      <c r="L17" s="16"/>
      <c r="M17" s="16"/>
      <c r="N17" s="28"/>
      <c r="O17" s="15"/>
    </row>
    <row r="18" spans="1:18" s="4" customFormat="1" ht="15.75" customHeight="1" x14ac:dyDescent="0.15">
      <c r="B18" s="5" t="s">
        <v>18</v>
      </c>
      <c r="C18" s="19" t="s">
        <v>22</v>
      </c>
      <c r="D18" s="6"/>
      <c r="E18" s="11"/>
      <c r="F18" s="6"/>
    </row>
    <row r="19" spans="1:18" s="4" customFormat="1" ht="13.5" customHeight="1" x14ac:dyDescent="0.15">
      <c r="C19" s="17"/>
      <c r="D19" s="17"/>
      <c r="E19" s="17"/>
    </row>
    <row r="20" spans="1:18" s="4" customFormat="1" ht="15.75" customHeight="1" x14ac:dyDescent="0.15">
      <c r="A20" s="18"/>
      <c r="B20" s="5" t="s">
        <v>2</v>
      </c>
      <c r="C20" s="119">
        <v>6000</v>
      </c>
      <c r="D20" s="119"/>
      <c r="E20" s="19" t="s">
        <v>3</v>
      </c>
      <c r="I20" s="13"/>
      <c r="J20" s="13"/>
      <c r="K20" s="13"/>
      <c r="L20" s="15"/>
      <c r="M20" s="15"/>
      <c r="N20" s="20"/>
      <c r="O20" s="15"/>
      <c r="P20" s="15"/>
      <c r="Q20" s="15"/>
    </row>
    <row r="21" spans="1:18" s="4" customFormat="1" ht="16.5" customHeight="1" thickBot="1" x14ac:dyDescent="0.2">
      <c r="A21" s="5"/>
      <c r="B21" s="5"/>
      <c r="C21" s="4" t="s">
        <v>62</v>
      </c>
      <c r="G21" s="21"/>
      <c r="H21" s="21"/>
      <c r="I21" s="21"/>
      <c r="J21" s="15"/>
      <c r="K21" s="15"/>
      <c r="L21" s="21"/>
      <c r="M21" s="21"/>
      <c r="N21" s="21"/>
      <c r="O21" s="21"/>
      <c r="P21" s="15"/>
      <c r="Q21" s="15"/>
      <c r="R21" s="15"/>
    </row>
    <row r="22" spans="1:18" ht="15.75" customHeight="1" x14ac:dyDescent="0.15">
      <c r="A22" s="120" t="s">
        <v>9</v>
      </c>
      <c r="B22" s="122" t="s">
        <v>4</v>
      </c>
      <c r="C22" s="123"/>
      <c r="D22" s="123"/>
      <c r="E22" s="123"/>
      <c r="F22" s="124"/>
      <c r="G22" s="125" t="s">
        <v>42</v>
      </c>
      <c r="H22" s="127" t="s">
        <v>33</v>
      </c>
      <c r="I22" s="98"/>
      <c r="J22" s="129" t="s">
        <v>41</v>
      </c>
      <c r="K22" s="129"/>
      <c r="L22" s="98" t="s">
        <v>8</v>
      </c>
      <c r="M22" s="98"/>
      <c r="N22" s="98"/>
      <c r="O22" s="99"/>
      <c r="P22" s="37"/>
      <c r="Q22" s="1"/>
      <c r="R22" s="1"/>
    </row>
    <row r="23" spans="1:18" ht="24.75" customHeight="1" thickBot="1" x14ac:dyDescent="0.2">
      <c r="A23" s="121"/>
      <c r="B23" s="38" t="s">
        <v>24</v>
      </c>
      <c r="C23" s="34" t="s">
        <v>44</v>
      </c>
      <c r="D23" s="22" t="s">
        <v>45</v>
      </c>
      <c r="E23" s="34" t="s">
        <v>19</v>
      </c>
      <c r="F23" s="51" t="s">
        <v>25</v>
      </c>
      <c r="G23" s="126"/>
      <c r="H23" s="128"/>
      <c r="I23" s="100"/>
      <c r="J23" s="130"/>
      <c r="K23" s="130"/>
      <c r="L23" s="100"/>
      <c r="M23" s="100"/>
      <c r="N23" s="100"/>
      <c r="O23" s="101"/>
      <c r="P23" s="37"/>
      <c r="Q23" s="1"/>
      <c r="R23" s="1"/>
    </row>
    <row r="24" spans="1:18" ht="30.75" customHeight="1" thickTop="1" x14ac:dyDescent="0.15">
      <c r="A24" s="67">
        <v>43403</v>
      </c>
      <c r="B24" s="46">
        <v>0.375</v>
      </c>
      <c r="C24" s="47"/>
      <c r="D24" s="47"/>
      <c r="E24" s="47">
        <v>0.45833333333333331</v>
      </c>
      <c r="F24" s="47">
        <v>8.3333333333333329E-2</v>
      </c>
      <c r="G24" s="58">
        <v>2</v>
      </c>
      <c r="H24" s="143" t="s">
        <v>34</v>
      </c>
      <c r="I24" s="143"/>
      <c r="J24" s="140" t="s">
        <v>43</v>
      </c>
      <c r="K24" s="140"/>
      <c r="L24" s="146" t="s">
        <v>36</v>
      </c>
      <c r="M24" s="146"/>
      <c r="N24" s="146"/>
      <c r="O24" s="147"/>
      <c r="P24" s="37"/>
      <c r="Q24" s="1"/>
      <c r="R24" s="1"/>
    </row>
    <row r="25" spans="1:18" ht="30.75" customHeight="1" x14ac:dyDescent="0.15">
      <c r="A25" s="68">
        <v>43404</v>
      </c>
      <c r="B25" s="42">
        <v>0.54166666666666663</v>
      </c>
      <c r="C25" s="43"/>
      <c r="D25" s="50"/>
      <c r="E25" s="57" t="s">
        <v>38</v>
      </c>
      <c r="F25" s="57" t="s">
        <v>39</v>
      </c>
      <c r="G25" s="59" t="s">
        <v>47</v>
      </c>
      <c r="H25" s="142" t="s">
        <v>35</v>
      </c>
      <c r="I25" s="142"/>
      <c r="J25" s="138" t="s">
        <v>43</v>
      </c>
      <c r="K25" s="138"/>
      <c r="L25" s="144" t="s">
        <v>37</v>
      </c>
      <c r="M25" s="144"/>
      <c r="N25" s="144"/>
      <c r="O25" s="145"/>
      <c r="P25" s="37"/>
      <c r="Q25" s="1"/>
      <c r="R25" s="1"/>
    </row>
    <row r="26" spans="1:18" ht="30.75" customHeight="1" x14ac:dyDescent="0.15">
      <c r="A26" s="68">
        <v>43405</v>
      </c>
      <c r="B26" s="42">
        <v>0.39583333333333331</v>
      </c>
      <c r="C26" s="43"/>
      <c r="D26" s="43"/>
      <c r="E26" s="43">
        <v>0.4375</v>
      </c>
      <c r="F26" s="43">
        <v>4.1666666666666664E-2</v>
      </c>
      <c r="G26" s="60">
        <v>1</v>
      </c>
      <c r="H26" s="141" t="s">
        <v>34</v>
      </c>
      <c r="I26" s="142"/>
      <c r="J26" s="138" t="s">
        <v>43</v>
      </c>
      <c r="K26" s="138"/>
      <c r="L26" s="148" t="s">
        <v>56</v>
      </c>
      <c r="M26" s="148"/>
      <c r="N26" s="148"/>
      <c r="O26" s="149"/>
      <c r="P26" s="37"/>
      <c r="Q26" s="1"/>
      <c r="R26" s="1"/>
    </row>
    <row r="27" spans="1:18" ht="30.75" customHeight="1" x14ac:dyDescent="0.15">
      <c r="A27" s="68">
        <v>43405</v>
      </c>
      <c r="B27" s="48">
        <v>0.60416666666666663</v>
      </c>
      <c r="C27" s="49"/>
      <c r="D27" s="49"/>
      <c r="E27" s="49">
        <v>0.64583333333333337</v>
      </c>
      <c r="F27" s="49">
        <v>4.1666666666666664E-2</v>
      </c>
      <c r="G27" s="75">
        <v>1</v>
      </c>
      <c r="H27" s="142" t="s">
        <v>35</v>
      </c>
      <c r="I27" s="142"/>
      <c r="J27" s="138" t="s">
        <v>43</v>
      </c>
      <c r="K27" s="138"/>
      <c r="L27" s="148" t="s">
        <v>57</v>
      </c>
      <c r="M27" s="148"/>
      <c r="N27" s="148"/>
      <c r="O27" s="149"/>
      <c r="P27" s="37"/>
      <c r="Q27" s="1"/>
      <c r="R27" s="1"/>
    </row>
    <row r="28" spans="1:18" ht="30.75" customHeight="1" x14ac:dyDescent="0.15">
      <c r="A28" s="68">
        <v>43406</v>
      </c>
      <c r="B28" s="48">
        <v>0.41666666666666669</v>
      </c>
      <c r="C28" s="49"/>
      <c r="D28" s="49"/>
      <c r="E28" s="49">
        <v>0.4375</v>
      </c>
      <c r="F28" s="49">
        <v>2.0833333333333332E-2</v>
      </c>
      <c r="G28" s="75">
        <v>0.5</v>
      </c>
      <c r="H28" s="141" t="s">
        <v>55</v>
      </c>
      <c r="I28" s="142"/>
      <c r="J28" s="138" t="s">
        <v>43</v>
      </c>
      <c r="K28" s="138"/>
      <c r="L28" s="148" t="s">
        <v>59</v>
      </c>
      <c r="M28" s="148"/>
      <c r="N28" s="148"/>
      <c r="O28" s="149"/>
      <c r="P28" s="37"/>
      <c r="Q28" s="1"/>
      <c r="R28" s="1"/>
    </row>
    <row r="29" spans="1:18" ht="30.75" customHeight="1" x14ac:dyDescent="0.15">
      <c r="A29" s="69"/>
      <c r="B29" s="42"/>
      <c r="C29" s="43"/>
      <c r="D29" s="43"/>
      <c r="E29" s="43"/>
      <c r="F29" s="43"/>
      <c r="G29" s="54"/>
      <c r="H29" s="141" t="s">
        <v>29</v>
      </c>
      <c r="I29" s="142"/>
      <c r="J29" s="138"/>
      <c r="K29" s="138"/>
      <c r="L29" s="144"/>
      <c r="M29" s="144"/>
      <c r="N29" s="144"/>
      <c r="O29" s="145"/>
      <c r="P29" s="37"/>
      <c r="Q29" s="1"/>
      <c r="R29" s="1"/>
    </row>
    <row r="30" spans="1:18" ht="30.75" customHeight="1" x14ac:dyDescent="0.15">
      <c r="A30" s="68"/>
      <c r="B30" s="48"/>
      <c r="C30" s="49"/>
      <c r="D30" s="49"/>
      <c r="E30" s="49"/>
      <c r="F30" s="49"/>
      <c r="G30" s="53"/>
      <c r="H30" s="141" t="s">
        <v>29</v>
      </c>
      <c r="I30" s="142"/>
      <c r="J30" s="138"/>
      <c r="K30" s="138"/>
      <c r="L30" s="144"/>
      <c r="M30" s="144"/>
      <c r="N30" s="144"/>
      <c r="O30" s="145"/>
      <c r="P30" s="37"/>
      <c r="Q30" s="1"/>
      <c r="R30" s="1"/>
    </row>
    <row r="31" spans="1:18" ht="30.75" hidden="1" customHeight="1" x14ac:dyDescent="0.15">
      <c r="A31" s="69"/>
      <c r="B31" s="42"/>
      <c r="C31" s="43"/>
      <c r="D31" s="43"/>
      <c r="E31" s="43"/>
      <c r="F31" s="43"/>
      <c r="G31" s="54"/>
      <c r="H31" s="141" t="s">
        <v>29</v>
      </c>
      <c r="I31" s="142"/>
      <c r="J31" s="138"/>
      <c r="K31" s="138"/>
      <c r="L31" s="144"/>
      <c r="M31" s="144"/>
      <c r="N31" s="144"/>
      <c r="O31" s="145"/>
      <c r="P31" s="37"/>
      <c r="Q31" s="1"/>
      <c r="R31" s="1"/>
    </row>
    <row r="32" spans="1:18" ht="30.75" hidden="1" customHeight="1" x14ac:dyDescent="0.15">
      <c r="A32" s="68"/>
      <c r="B32" s="48"/>
      <c r="C32" s="49"/>
      <c r="D32" s="49"/>
      <c r="E32" s="49"/>
      <c r="F32" s="49"/>
      <c r="G32" s="53"/>
      <c r="H32" s="141" t="s">
        <v>29</v>
      </c>
      <c r="I32" s="142"/>
      <c r="J32" s="138"/>
      <c r="K32" s="138"/>
      <c r="L32" s="144"/>
      <c r="M32" s="144"/>
      <c r="N32" s="144"/>
      <c r="O32" s="145"/>
      <c r="P32" s="37"/>
      <c r="Q32" s="1"/>
      <c r="R32" s="1"/>
    </row>
    <row r="33" spans="1:18" ht="30.75" hidden="1" customHeight="1" x14ac:dyDescent="0.15">
      <c r="A33" s="69"/>
      <c r="B33" s="42"/>
      <c r="C33" s="43"/>
      <c r="D33" s="43"/>
      <c r="E33" s="43"/>
      <c r="F33" s="43"/>
      <c r="G33" s="54"/>
      <c r="H33" s="141" t="s">
        <v>29</v>
      </c>
      <c r="I33" s="142"/>
      <c r="J33" s="138"/>
      <c r="K33" s="138"/>
      <c r="L33" s="144"/>
      <c r="M33" s="144"/>
      <c r="N33" s="144"/>
      <c r="O33" s="145"/>
      <c r="P33" s="37"/>
      <c r="Q33" s="1"/>
      <c r="R33" s="1"/>
    </row>
    <row r="34" spans="1:18" ht="30.75" hidden="1" customHeight="1" x14ac:dyDescent="0.15">
      <c r="A34" s="68"/>
      <c r="B34" s="48"/>
      <c r="C34" s="49"/>
      <c r="D34" s="49"/>
      <c r="E34" s="49"/>
      <c r="F34" s="49"/>
      <c r="G34" s="53"/>
      <c r="H34" s="141" t="s">
        <v>29</v>
      </c>
      <c r="I34" s="142"/>
      <c r="J34" s="138"/>
      <c r="K34" s="138"/>
      <c r="L34" s="144"/>
      <c r="M34" s="144"/>
      <c r="N34" s="144"/>
      <c r="O34" s="145"/>
      <c r="P34" s="37"/>
      <c r="Q34" s="1"/>
      <c r="R34" s="1"/>
    </row>
    <row r="35" spans="1:18" ht="30.75" customHeight="1" x14ac:dyDescent="0.15">
      <c r="A35" s="69"/>
      <c r="B35" s="42"/>
      <c r="C35" s="43"/>
      <c r="D35" s="43"/>
      <c r="E35" s="43"/>
      <c r="F35" s="43"/>
      <c r="G35" s="54"/>
      <c r="H35" s="141" t="s">
        <v>29</v>
      </c>
      <c r="I35" s="142"/>
      <c r="J35" s="138"/>
      <c r="K35" s="138"/>
      <c r="L35" s="144"/>
      <c r="M35" s="144"/>
      <c r="N35" s="144"/>
      <c r="O35" s="145"/>
      <c r="P35" s="37"/>
      <c r="Q35" s="1"/>
      <c r="R35" s="1"/>
    </row>
    <row r="36" spans="1:18" ht="30.75" customHeight="1" x14ac:dyDescent="0.15">
      <c r="A36" s="68"/>
      <c r="B36" s="48"/>
      <c r="C36" s="49"/>
      <c r="D36" s="49"/>
      <c r="E36" s="49"/>
      <c r="F36" s="49"/>
      <c r="G36" s="53"/>
      <c r="H36" s="141" t="s">
        <v>29</v>
      </c>
      <c r="I36" s="142"/>
      <c r="J36" s="138"/>
      <c r="K36" s="138"/>
      <c r="L36" s="144"/>
      <c r="M36" s="144"/>
      <c r="N36" s="144"/>
      <c r="O36" s="145"/>
      <c r="P36" s="37"/>
      <c r="Q36" s="1"/>
      <c r="R36" s="1"/>
    </row>
    <row r="37" spans="1:18" ht="30.75" customHeight="1" x14ac:dyDescent="0.15">
      <c r="A37" s="69"/>
      <c r="B37" s="42"/>
      <c r="C37" s="43"/>
      <c r="D37" s="43"/>
      <c r="E37" s="43"/>
      <c r="F37" s="43"/>
      <c r="G37" s="54"/>
      <c r="H37" s="141" t="s">
        <v>29</v>
      </c>
      <c r="I37" s="142"/>
      <c r="J37" s="138"/>
      <c r="K37" s="138"/>
      <c r="L37" s="144"/>
      <c r="M37" s="144"/>
      <c r="N37" s="144"/>
      <c r="O37" s="145"/>
      <c r="P37" s="37"/>
      <c r="Q37" s="1"/>
      <c r="R37" s="1"/>
    </row>
    <row r="38" spans="1:18" ht="30.75" customHeight="1" x14ac:dyDescent="0.15">
      <c r="A38" s="68"/>
      <c r="B38" s="48"/>
      <c r="C38" s="49"/>
      <c r="D38" s="49"/>
      <c r="E38" s="49"/>
      <c r="F38" s="49"/>
      <c r="G38" s="53"/>
      <c r="H38" s="141" t="s">
        <v>29</v>
      </c>
      <c r="I38" s="142"/>
      <c r="J38" s="138"/>
      <c r="K38" s="138"/>
      <c r="L38" s="144"/>
      <c r="M38" s="144"/>
      <c r="N38" s="144"/>
      <c r="O38" s="145"/>
      <c r="P38" s="37"/>
      <c r="Q38" s="1"/>
      <c r="R38" s="1"/>
    </row>
    <row r="39" spans="1:18" ht="30.75" customHeight="1" thickBot="1" x14ac:dyDescent="0.2">
      <c r="A39" s="70"/>
      <c r="B39" s="44"/>
      <c r="C39" s="45"/>
      <c r="D39" s="45"/>
      <c r="E39" s="45"/>
      <c r="F39" s="45"/>
      <c r="G39" s="55"/>
      <c r="H39" s="158" t="s">
        <v>29</v>
      </c>
      <c r="I39" s="159"/>
      <c r="J39" s="139"/>
      <c r="K39" s="139"/>
      <c r="L39" s="156"/>
      <c r="M39" s="156"/>
      <c r="N39" s="156"/>
      <c r="O39" s="157"/>
      <c r="P39" s="37"/>
      <c r="Q39" s="1"/>
      <c r="R39" s="1"/>
    </row>
    <row r="40" spans="1:18" ht="15.75" customHeight="1" thickTop="1" thickBot="1" x14ac:dyDescent="0.2">
      <c r="A40" s="23"/>
      <c r="B40" s="24"/>
      <c r="C40" s="24"/>
      <c r="D40" s="24"/>
      <c r="E40" s="106" t="s">
        <v>54</v>
      </c>
      <c r="F40" s="107"/>
      <c r="G40" s="81">
        <v>6.5</v>
      </c>
      <c r="H40" s="4"/>
      <c r="I40" s="4"/>
      <c r="J40" s="4"/>
      <c r="K40" s="4"/>
      <c r="L40" s="56"/>
      <c r="M40" s="56"/>
      <c r="N40" s="56"/>
      <c r="O40" s="56"/>
      <c r="P40" s="1"/>
      <c r="Q40" s="1"/>
      <c r="R40" s="1"/>
    </row>
    <row r="41" spans="1:18" ht="15.75" customHeight="1" x14ac:dyDescent="0.15">
      <c r="A41" s="4"/>
      <c r="B41" s="25"/>
      <c r="C41" s="108"/>
      <c r="D41" s="108"/>
      <c r="E41" s="25"/>
      <c r="F41" s="25"/>
      <c r="G41" s="25"/>
      <c r="H41" s="4"/>
      <c r="K41" s="26" t="s">
        <v>4</v>
      </c>
      <c r="L41" s="109" t="s">
        <v>26</v>
      </c>
      <c r="M41" s="41" t="s">
        <v>5</v>
      </c>
      <c r="N41" s="109" t="s">
        <v>27</v>
      </c>
      <c r="O41" s="27" t="s">
        <v>6</v>
      </c>
      <c r="Q41" s="1"/>
      <c r="R41" s="1"/>
    </row>
    <row r="42" spans="1:18" ht="15.75" customHeight="1" thickBot="1" x14ac:dyDescent="0.2">
      <c r="A42" s="4"/>
      <c r="B42" s="4"/>
      <c r="C42" s="15"/>
      <c r="D42" s="4"/>
      <c r="E42" s="4"/>
      <c r="F42" s="4"/>
      <c r="G42" s="4"/>
      <c r="K42" s="80">
        <f>+G40</f>
        <v>6.5</v>
      </c>
      <c r="L42" s="110"/>
      <c r="M42" s="29">
        <f>+C20</f>
        <v>6000</v>
      </c>
      <c r="N42" s="110"/>
      <c r="O42" s="30">
        <f>K42*M42</f>
        <v>39000</v>
      </c>
      <c r="Q42" s="1"/>
      <c r="R42" s="1"/>
    </row>
    <row r="43" spans="1:18" x14ac:dyDescent="0.15">
      <c r="C43" s="1"/>
      <c r="Q43" s="1"/>
      <c r="R43" s="1"/>
    </row>
    <row r="44" spans="1:18" x14ac:dyDescent="0.15">
      <c r="C44" s="1"/>
      <c r="Q44" s="1"/>
      <c r="R44" s="1"/>
    </row>
    <row r="45" spans="1:18" x14ac:dyDescent="0.15">
      <c r="C45" s="1"/>
      <c r="Q45" s="1"/>
      <c r="R45" s="1"/>
    </row>
    <row r="46" spans="1:18" x14ac:dyDescent="0.15">
      <c r="C46" s="1"/>
      <c r="Q46" s="1"/>
      <c r="R46" s="1"/>
    </row>
    <row r="47" spans="1:18" x14ac:dyDescent="0.15">
      <c r="C47" s="1"/>
      <c r="Q47" s="1"/>
      <c r="R47" s="1"/>
    </row>
    <row r="48" spans="1:18" x14ac:dyDescent="0.15">
      <c r="C48" s="1"/>
      <c r="Q48" s="1"/>
      <c r="R48" s="1"/>
    </row>
    <row r="49" spans="3:18" x14ac:dyDescent="0.15">
      <c r="C49" s="1"/>
      <c r="Q49" s="1"/>
      <c r="R49" s="1"/>
    </row>
    <row r="50" spans="3:18" x14ac:dyDescent="0.15">
      <c r="C50" s="1"/>
      <c r="Q50" s="1"/>
      <c r="R50" s="1"/>
    </row>
    <row r="51" spans="3:18" x14ac:dyDescent="0.15">
      <c r="C51" s="1"/>
    </row>
    <row r="52" spans="3:18" x14ac:dyDescent="0.15">
      <c r="C52" s="1"/>
    </row>
    <row r="53" spans="3:18" x14ac:dyDescent="0.15">
      <c r="C53" s="1"/>
    </row>
    <row r="54" spans="3:18" x14ac:dyDescent="0.15">
      <c r="C54" s="1"/>
    </row>
    <row r="55" spans="3:18" x14ac:dyDescent="0.15">
      <c r="C55" s="1"/>
    </row>
    <row r="56" spans="3:18" x14ac:dyDescent="0.15">
      <c r="C56" s="1"/>
    </row>
    <row r="57" spans="3:18" x14ac:dyDescent="0.15">
      <c r="C57" s="1"/>
    </row>
    <row r="58" spans="3:18" x14ac:dyDescent="0.15">
      <c r="C58" s="1"/>
    </row>
    <row r="59" spans="3:18" x14ac:dyDescent="0.15">
      <c r="C59" s="1"/>
    </row>
    <row r="60" spans="3:18" x14ac:dyDescent="0.15">
      <c r="C60" s="1"/>
    </row>
    <row r="61" spans="3:18" x14ac:dyDescent="0.15">
      <c r="C61" s="1"/>
    </row>
    <row r="62" spans="3:18" x14ac:dyDescent="0.15">
      <c r="C62" s="1"/>
    </row>
    <row r="63" spans="3:18" x14ac:dyDescent="0.15">
      <c r="C63" s="1"/>
    </row>
    <row r="64" spans="3:18" x14ac:dyDescent="0.15">
      <c r="C64" s="1"/>
    </row>
    <row r="65" spans="3:3" x14ac:dyDescent="0.15">
      <c r="C65" s="1"/>
    </row>
    <row r="66" spans="3:3" x14ac:dyDescent="0.15">
      <c r="C66" s="1"/>
    </row>
    <row r="67" spans="3:3" x14ac:dyDescent="0.15">
      <c r="C67" s="1"/>
    </row>
    <row r="68" spans="3:3" x14ac:dyDescent="0.15">
      <c r="C68" s="1"/>
    </row>
    <row r="69" spans="3:3" x14ac:dyDescent="0.15">
      <c r="C69" s="1"/>
    </row>
    <row r="70" spans="3:3" x14ac:dyDescent="0.15">
      <c r="C70" s="1"/>
    </row>
    <row r="71" spans="3:3" x14ac:dyDescent="0.15">
      <c r="C71" s="1"/>
    </row>
    <row r="72" spans="3:3" x14ac:dyDescent="0.15">
      <c r="C72" s="1"/>
    </row>
    <row r="73" spans="3:3" x14ac:dyDescent="0.15">
      <c r="C73" s="1"/>
    </row>
    <row r="74" spans="3:3" x14ac:dyDescent="0.15">
      <c r="C74" s="1"/>
    </row>
    <row r="75" spans="3:3" x14ac:dyDescent="0.15">
      <c r="C75" s="1"/>
    </row>
    <row r="76" spans="3:3" x14ac:dyDescent="0.15">
      <c r="C76" s="1"/>
    </row>
    <row r="77" spans="3:3" x14ac:dyDescent="0.15">
      <c r="C77" s="1"/>
    </row>
    <row r="78" spans="3:3" x14ac:dyDescent="0.15">
      <c r="C78" s="1"/>
    </row>
    <row r="79" spans="3:3" x14ac:dyDescent="0.15">
      <c r="C79" s="1"/>
    </row>
    <row r="80" spans="3:3" x14ac:dyDescent="0.15">
      <c r="C80" s="1"/>
    </row>
    <row r="81" spans="3:3" x14ac:dyDescent="0.15">
      <c r="C81" s="1"/>
    </row>
    <row r="82" spans="3:3" x14ac:dyDescent="0.15">
      <c r="C82" s="1"/>
    </row>
    <row r="83" spans="3:3" x14ac:dyDescent="0.15">
      <c r="C83" s="1"/>
    </row>
    <row r="84" spans="3:3" x14ac:dyDescent="0.15">
      <c r="C84" s="1"/>
    </row>
    <row r="85" spans="3:3" x14ac:dyDescent="0.15">
      <c r="C85" s="1"/>
    </row>
    <row r="86" spans="3:3" x14ac:dyDescent="0.15">
      <c r="C86" s="1"/>
    </row>
    <row r="87" spans="3:3" x14ac:dyDescent="0.15">
      <c r="C87" s="1"/>
    </row>
    <row r="88" spans="3:3" x14ac:dyDescent="0.15">
      <c r="C88" s="1"/>
    </row>
    <row r="89" spans="3:3" x14ac:dyDescent="0.15">
      <c r="C89" s="1"/>
    </row>
    <row r="90" spans="3:3" x14ac:dyDescent="0.15">
      <c r="C90" s="1"/>
    </row>
    <row r="91" spans="3:3" x14ac:dyDescent="0.15">
      <c r="C91" s="1"/>
    </row>
    <row r="92" spans="3:3" x14ac:dyDescent="0.15">
      <c r="C92" s="1"/>
    </row>
    <row r="93" spans="3:3" x14ac:dyDescent="0.15">
      <c r="C93" s="1"/>
    </row>
    <row r="94" spans="3:3" x14ac:dyDescent="0.15">
      <c r="C94" s="1"/>
    </row>
    <row r="95" spans="3:3" x14ac:dyDescent="0.15">
      <c r="C95" s="1"/>
    </row>
    <row r="96" spans="3:3" x14ac:dyDescent="0.15">
      <c r="C96" s="1"/>
    </row>
    <row r="97" spans="3:3" x14ac:dyDescent="0.15">
      <c r="C97" s="1"/>
    </row>
    <row r="98" spans="3:3" x14ac:dyDescent="0.15">
      <c r="C98" s="1"/>
    </row>
    <row r="99" spans="3:3" x14ac:dyDescent="0.15">
      <c r="C99" s="1"/>
    </row>
    <row r="100" spans="3:3" x14ac:dyDescent="0.15">
      <c r="C100" s="1"/>
    </row>
    <row r="101" spans="3:3" x14ac:dyDescent="0.15">
      <c r="C101" s="1"/>
    </row>
    <row r="102" spans="3:3" x14ac:dyDescent="0.15">
      <c r="C102" s="1"/>
    </row>
    <row r="103" spans="3:3" x14ac:dyDescent="0.15">
      <c r="C103" s="1"/>
    </row>
    <row r="104" spans="3:3" x14ac:dyDescent="0.15">
      <c r="C104" s="1"/>
    </row>
    <row r="105" spans="3:3" x14ac:dyDescent="0.15">
      <c r="C105" s="1"/>
    </row>
    <row r="106" spans="3:3" x14ac:dyDescent="0.15">
      <c r="C106" s="1"/>
    </row>
    <row r="107" spans="3:3" x14ac:dyDescent="0.15">
      <c r="C107" s="1"/>
    </row>
    <row r="108" spans="3:3" x14ac:dyDescent="0.15">
      <c r="C108" s="1"/>
    </row>
    <row r="109" spans="3:3" x14ac:dyDescent="0.15">
      <c r="C109" s="1"/>
    </row>
    <row r="110" spans="3:3" x14ac:dyDescent="0.15">
      <c r="C110" s="1"/>
    </row>
    <row r="111" spans="3:3" x14ac:dyDescent="0.15">
      <c r="C111" s="1"/>
    </row>
    <row r="112" spans="3:3" x14ac:dyDescent="0.15">
      <c r="C112" s="1"/>
    </row>
    <row r="113" spans="3:3" x14ac:dyDescent="0.15">
      <c r="C113" s="1"/>
    </row>
    <row r="114" spans="3:3" x14ac:dyDescent="0.15">
      <c r="C114" s="1"/>
    </row>
    <row r="115" spans="3:3" x14ac:dyDescent="0.15">
      <c r="C115" s="1"/>
    </row>
    <row r="116" spans="3:3" x14ac:dyDescent="0.15">
      <c r="C116" s="1"/>
    </row>
  </sheetData>
  <mergeCells count="63">
    <mergeCell ref="E40:F40"/>
    <mergeCell ref="C41:D41"/>
    <mergeCell ref="L41:L42"/>
    <mergeCell ref="N41:N42"/>
    <mergeCell ref="H38:I38"/>
    <mergeCell ref="J38:K38"/>
    <mergeCell ref="L38:O38"/>
    <mergeCell ref="H39:I39"/>
    <mergeCell ref="J39:K39"/>
    <mergeCell ref="L39:O39"/>
    <mergeCell ref="H36:I36"/>
    <mergeCell ref="J36:K36"/>
    <mergeCell ref="L36:O36"/>
    <mergeCell ref="H37:I37"/>
    <mergeCell ref="J37:K37"/>
    <mergeCell ref="L37:O37"/>
    <mergeCell ref="H34:I34"/>
    <mergeCell ref="J34:K34"/>
    <mergeCell ref="L34:O34"/>
    <mergeCell ref="H35:I35"/>
    <mergeCell ref="J35:K35"/>
    <mergeCell ref="L35:O35"/>
    <mergeCell ref="H32:I32"/>
    <mergeCell ref="J32:K32"/>
    <mergeCell ref="L32:O32"/>
    <mergeCell ref="H33:I33"/>
    <mergeCell ref="J33:K33"/>
    <mergeCell ref="L33:O33"/>
    <mergeCell ref="H30:I30"/>
    <mergeCell ref="J30:K30"/>
    <mergeCell ref="L30:O30"/>
    <mergeCell ref="H31:I31"/>
    <mergeCell ref="J31:K31"/>
    <mergeCell ref="L31:O31"/>
    <mergeCell ref="H28:I28"/>
    <mergeCell ref="J28:K28"/>
    <mergeCell ref="L28:O28"/>
    <mergeCell ref="H29:I29"/>
    <mergeCell ref="J29:K29"/>
    <mergeCell ref="L29:O29"/>
    <mergeCell ref="H26:I26"/>
    <mergeCell ref="J26:K26"/>
    <mergeCell ref="L26:O26"/>
    <mergeCell ref="H27:I27"/>
    <mergeCell ref="J27:K27"/>
    <mergeCell ref="L27:O27"/>
    <mergeCell ref="L22:O23"/>
    <mergeCell ref="H24:I24"/>
    <mergeCell ref="J24:K24"/>
    <mergeCell ref="L24:O24"/>
    <mergeCell ref="H25:I25"/>
    <mergeCell ref="J25:K25"/>
    <mergeCell ref="L25:O25"/>
    <mergeCell ref="A2:B4"/>
    <mergeCell ref="C7:M7"/>
    <mergeCell ref="N7:O7"/>
    <mergeCell ref="A15:B15"/>
    <mergeCell ref="C20:D20"/>
    <mergeCell ref="A22:A23"/>
    <mergeCell ref="B22:F22"/>
    <mergeCell ref="G22:G23"/>
    <mergeCell ref="H22:I23"/>
    <mergeCell ref="J22:K23"/>
  </mergeCells>
  <phoneticPr fontId="2"/>
  <dataValidations count="1">
    <dataValidation type="list" allowBlank="1" showInputMessage="1" showErrorMessage="1" sqref="J24:J39">
      <formula1>"モニタリング"</formula1>
    </dataValidation>
  </dataValidations>
  <printOptions horizontalCentered="1" verticalCentered="1"/>
  <pageMargins left="0.23622047244094491" right="0.23622047244094491" top="0.74803149606299213" bottom="0.74803149606299213" header="0.31496062992125984" footer="0.31496062992125984"/>
  <pageSetup paperSize="9" scale="97" orientation="portrait" r:id="rId1"/>
  <headerFooter>
    <oddHeader>&amp;R&amp;12別紙③－３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従事時間管理表（業務日誌）</vt:lpstr>
      <vt:lpstr>【記入例】従事時間管理表（業務日誌）統括責任者</vt:lpstr>
      <vt:lpstr>【記入例】従事時間管理表（業務日誌） 補助者</vt:lpstr>
      <vt:lpstr>'【記入例】従事時間管理表（業務日誌） 補助者'!Print_Area</vt:lpstr>
      <vt:lpstr>'【記入例】従事時間管理表（業務日誌）統括責任者'!Print_Area</vt:lpstr>
      <vt:lpstr>'従事時間管理表（業務日誌）'!Print_Area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hokamura</dc:creator>
  <cp:lastModifiedBy>kaizen1</cp:lastModifiedBy>
  <cp:lastPrinted>2019-01-11T06:14:07Z</cp:lastPrinted>
  <dcterms:created xsi:type="dcterms:W3CDTF">2016-06-28T01:09:33Z</dcterms:created>
  <dcterms:modified xsi:type="dcterms:W3CDTF">2021-12-16T07:42:49Z</dcterms:modified>
</cp:coreProperties>
</file>