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835" activeTab="0"/>
  </bookViews>
  <sheets>
    <sheet name="付加価値基準" sheetId="1" r:id="rId1"/>
    <sheet name="（付加価値基準）記入・作成例" sheetId="2" r:id="rId2"/>
    <sheet name="資料抜粋" sheetId="3" r:id="rId3"/>
  </sheets>
  <definedNames>
    <definedName name="_xlnm.Print_Area" localSheetId="1">'（付加価値基準）記入・作成例'!$A$1:$CU$96</definedName>
    <definedName name="_xlnm.Print_Area" localSheetId="0">'付加価値基準'!$A$1:$CN$96</definedName>
  </definedNames>
  <calcPr fullCalcOnLoad="1"/>
</workbook>
</file>

<file path=xl/comments1.xml><?xml version="1.0" encoding="utf-8"?>
<comments xmlns="http://schemas.openxmlformats.org/spreadsheetml/2006/main">
  <authors>
    <author>高島 一雄</author>
  </authors>
  <commentList>
    <comment ref="AD17" authorId="0">
      <text>
        <r>
          <rPr>
            <sz val="9"/>
            <rFont val="ＭＳ Ｐゴシック"/>
            <family val="3"/>
          </rPr>
          <t xml:space="preserve">判定基準確認の際、カッコ書きがある場合、除外規定の可能性がございます。
</t>
        </r>
      </text>
    </comment>
  </commentList>
</comments>
</file>

<file path=xl/comments2.xml><?xml version="1.0" encoding="utf-8"?>
<comments xmlns="http://schemas.openxmlformats.org/spreadsheetml/2006/main">
  <authors>
    <author>yuichirou_matsumoto</author>
    <author>a_uno</author>
    <author>高島 一雄</author>
  </authors>
  <commentList>
    <comment ref="U5" authorId="0">
      <text>
        <r>
          <rPr>
            <b/>
            <sz val="9"/>
            <rFont val="ＭＳ Ｐゴシック"/>
            <family val="3"/>
          </rPr>
          <t>判定依頼者＝生産者の場合にご記入ください。</t>
        </r>
        <r>
          <rPr>
            <sz val="9"/>
            <rFont val="ＭＳ Ｐゴシック"/>
            <family val="3"/>
          </rPr>
          <t xml:space="preserve">
</t>
        </r>
      </text>
    </comment>
    <comment ref="B9" authorId="0">
      <text>
        <r>
          <rPr>
            <b/>
            <sz val="9"/>
            <rFont val="ＭＳ Ｐゴシック"/>
            <family val="3"/>
          </rPr>
          <t>判定依頼者＝生産者の場合、「同上」とご記入ください。</t>
        </r>
      </text>
    </comment>
    <comment ref="B13" authorId="0">
      <text>
        <r>
          <rPr>
            <b/>
            <sz val="9"/>
            <rFont val="ＭＳ Ｐゴシック"/>
            <family val="3"/>
          </rPr>
          <t>カンマ（.）は不要です。</t>
        </r>
      </text>
    </comment>
    <comment ref="D31" authorId="0">
      <text>
        <r>
          <rPr>
            <b/>
            <sz val="9"/>
            <rFont val="ＭＳ Ｐゴシック"/>
            <family val="3"/>
          </rPr>
          <t>材料名は、全て記入する必要はなく、ある程度の"塊"（サブアセンブリ・組み立てや加工直前の状態）をご記入ください。
例：ボルト・ナット（30点）　⇒　ボルトナット類</t>
        </r>
        <r>
          <rPr>
            <sz val="9"/>
            <rFont val="ＭＳ Ｐゴシック"/>
            <family val="3"/>
          </rPr>
          <t xml:space="preserve">
</t>
        </r>
        <r>
          <rPr>
            <b/>
            <sz val="9"/>
            <rFont val="ＭＳ Ｐゴシック"/>
            <family val="3"/>
          </rPr>
          <t>例：ギア・モーター・オイルエレメント…etc　⇒　エンジン</t>
        </r>
      </text>
    </comment>
    <comment ref="B21" authorId="0">
      <text>
        <r>
          <rPr>
            <b/>
            <sz val="9"/>
            <rFont val="ＭＳ Ｐゴシック"/>
            <family val="3"/>
          </rPr>
          <t>しきい値の設定については、各国協定書の品目別規則をご参照ください。</t>
        </r>
        <r>
          <rPr>
            <sz val="9"/>
            <rFont val="ＭＳ Ｐゴシック"/>
            <family val="3"/>
          </rPr>
          <t xml:space="preserve">
</t>
        </r>
      </text>
    </comment>
    <comment ref="L21" authorId="0">
      <text>
        <r>
          <rPr>
            <b/>
            <sz val="9"/>
            <color indexed="10"/>
            <rFont val="ＭＳ Ｐゴシック"/>
            <family val="3"/>
          </rPr>
          <t xml:space="preserve">しきい値を超えるまで原産資格割合を積み上げてください。
</t>
        </r>
        <r>
          <rPr>
            <b/>
            <sz val="9"/>
            <rFont val="ＭＳ Ｐゴシック"/>
            <family val="3"/>
          </rPr>
          <t>（為替レートの変動・価格変動等を考慮して、しきい値＋１０％程度を積み上げておくことが好ましい）
①ステップ１．</t>
        </r>
        <r>
          <rPr>
            <b/>
            <sz val="9"/>
            <color indexed="10"/>
            <rFont val="ＭＳ Ｐゴシック"/>
            <family val="3"/>
          </rPr>
          <t>「FOB価格（出荷価格）に占める非材料費の原産資格割合（自動計算）」でしきい値を超える場合には、STEP3以降の確認・記入は必要なし。</t>
        </r>
        <r>
          <rPr>
            <b/>
            <sz val="9"/>
            <rFont val="ＭＳ Ｐゴシック"/>
            <family val="3"/>
          </rPr>
          <t xml:space="preserve">
②</t>
        </r>
        <r>
          <rPr>
            <b/>
            <sz val="9"/>
            <color indexed="10"/>
            <rFont val="ＭＳ Ｐゴシック"/>
            <family val="3"/>
          </rPr>
          <t xml:space="preserve">原産性を証明しやすい原産材料及や原産材料の価格比の大きなもの等を積み上げます。
</t>
        </r>
        <r>
          <rPr>
            <b/>
            <sz val="9"/>
            <rFont val="ＭＳ Ｐゴシック"/>
            <family val="3"/>
          </rPr>
          <t>（原産材料の積み上げは必要なもののみでＯＫです。）
⇒STEP3以降の記入を行います。</t>
        </r>
      </text>
    </comment>
    <comment ref="AH31" authorId="0">
      <text>
        <r>
          <rPr>
            <b/>
            <sz val="9"/>
            <rFont val="ＭＳ Ｐゴシック"/>
            <family val="3"/>
          </rPr>
          <t>原産材料の単価の根拠となる資料名を記入してください。</t>
        </r>
        <r>
          <rPr>
            <sz val="9"/>
            <rFont val="ＭＳ Ｐゴシック"/>
            <family val="3"/>
          </rPr>
          <t xml:space="preserve">
</t>
        </r>
      </text>
    </comment>
    <comment ref="W31" authorId="0">
      <text>
        <r>
          <rPr>
            <b/>
            <sz val="9"/>
            <rFont val="ＭＳ Ｐゴシック"/>
            <family val="3"/>
          </rPr>
          <t>単価は御社の会計基準に基づいて算出してください。</t>
        </r>
        <r>
          <rPr>
            <sz val="9"/>
            <rFont val="ＭＳ Ｐゴシック"/>
            <family val="3"/>
          </rPr>
          <t xml:space="preserve">
</t>
        </r>
      </text>
    </comment>
    <comment ref="W25" authorId="0">
      <text>
        <r>
          <rPr>
            <b/>
            <sz val="9"/>
            <rFont val="ＭＳ Ｐゴシック"/>
            <family val="3"/>
          </rPr>
          <t>単価は御社の会計基準に基づいて算出してください。</t>
        </r>
        <r>
          <rPr>
            <sz val="9"/>
            <rFont val="ＭＳ Ｐゴシック"/>
            <family val="3"/>
          </rPr>
          <t xml:space="preserve">
</t>
        </r>
      </text>
    </comment>
    <comment ref="B5" authorId="1">
      <text>
        <r>
          <rPr>
            <b/>
            <sz val="11"/>
            <rFont val="ＭＳ Ｐゴシック"/>
            <family val="3"/>
          </rPr>
          <t>貴社名をご記載ください</t>
        </r>
      </text>
    </comment>
    <comment ref="BR12" authorId="1">
      <text>
        <r>
          <rPr>
            <b/>
            <sz val="11"/>
            <rFont val="ＭＳ Ｐゴシック"/>
            <family val="3"/>
          </rPr>
          <t>本シートの作成者＝判定依頼者の情報をご記載ください</t>
        </r>
      </text>
    </comment>
    <comment ref="AD17" authorId="2">
      <text>
        <r>
          <rPr>
            <b/>
            <sz val="9"/>
            <rFont val="ＭＳ Ｐゴシック"/>
            <family val="3"/>
          </rPr>
          <t>判定基準確認の際、カッコ書きがある場合、除外規定の可能性がございます。</t>
        </r>
      </text>
    </comment>
  </commentList>
</comments>
</file>

<file path=xl/sharedStrings.xml><?xml version="1.0" encoding="utf-8"?>
<sst xmlns="http://schemas.openxmlformats.org/spreadsheetml/2006/main" count="292" uniqueCount="152">
  <si>
    <t>完全生産品</t>
  </si>
  <si>
    <t>原産材料のみから生産される産品</t>
  </si>
  <si>
    <t>付加価値基準</t>
  </si>
  <si>
    <t>関税番号変更基準</t>
  </si>
  <si>
    <t>非原産材料を使用して生産される産品</t>
  </si>
  <si>
    <t>非原産材料を使用して生産される産品(一般規則）</t>
  </si>
  <si>
    <t>非原産材料を使用して生産される産品（品目別規則）</t>
  </si>
  <si>
    <t>協定名（リスト選択）</t>
  </si>
  <si>
    <t>日アセアン協定</t>
  </si>
  <si>
    <t>日インドネシア協定</t>
  </si>
  <si>
    <t>日シンガポール協定</t>
  </si>
  <si>
    <t>日タイ協定</t>
  </si>
  <si>
    <t>日フィリピン協定</t>
  </si>
  <si>
    <t>日ブルネイ協定</t>
  </si>
  <si>
    <t>日マレーシア協定</t>
  </si>
  <si>
    <t>日チリ協定</t>
  </si>
  <si>
    <t>日メキシコ協定</t>
  </si>
  <si>
    <t>日ベトナム協定</t>
  </si>
  <si>
    <t>日スイス協定</t>
  </si>
  <si>
    <t>日インド協定</t>
  </si>
  <si>
    <t>日ペルー協定</t>
  </si>
  <si>
    <t>CC【2ケタ変更】</t>
  </si>
  <si>
    <t>CTSH【6ケタ変更】</t>
  </si>
  <si>
    <t>判定受付番号</t>
  </si>
  <si>
    <t>産品名(英語・一般名称）</t>
  </si>
  <si>
    <t>HS番号(６ケタ）</t>
  </si>
  <si>
    <t>判定依頼者</t>
  </si>
  <si>
    <t>生産者</t>
  </si>
  <si>
    <t>企業番号</t>
  </si>
  <si>
    <t>最終加工地(工場）名称</t>
  </si>
  <si>
    <t>最終加工地（工場）住所</t>
  </si>
  <si>
    <t>CTH【4ケタ変更】</t>
  </si>
  <si>
    <t>【入力の注意】</t>
  </si>
  <si>
    <t>年</t>
  </si>
  <si>
    <t>月</t>
  </si>
  <si>
    <t>日</t>
  </si>
  <si>
    <t>【本件の担当者】</t>
  </si>
  <si>
    <t>住所</t>
  </si>
  <si>
    <t>氏名</t>
  </si>
  <si>
    <t>【書類作成日】</t>
  </si>
  <si>
    <t>部署・役職</t>
  </si>
  <si>
    <t>は記載（選択）入力必須項目となります。</t>
  </si>
  <si>
    <t>印</t>
  </si>
  <si>
    <t>商工会議所記入欄</t>
  </si>
  <si>
    <t>【本件に関するお問い合わせ先】</t>
  </si>
  <si>
    <t>社名</t>
  </si>
  <si>
    <t>特定原産地証明書担当</t>
  </si>
  <si>
    <t>※HS番号はカンマ（.)の記入は不要です。</t>
  </si>
  <si>
    <t>関税番号変更基準＋付加価値基準</t>
  </si>
  <si>
    <t>※</t>
  </si>
  <si>
    <t>TEL</t>
  </si>
  <si>
    <t>FAX</t>
  </si>
  <si>
    <t>E-mail</t>
  </si>
  <si>
    <t>NO</t>
  </si>
  <si>
    <t>Email：shoumei@fukunet.or.jp</t>
  </si>
  <si>
    <t>【受付時間】平日9：00～17：00</t>
  </si>
  <si>
    <t>○○○○株式会社</t>
  </si>
  <si>
    <t>○○県○○市○○区１－１－１－１１１</t>
  </si>
  <si>
    <t>○○○○株式会社　○○工場</t>
  </si>
  <si>
    <t>タイ</t>
  </si>
  <si>
    <t>A○○○○○○○○○</t>
  </si>
  <si>
    <t>Tape cartridge</t>
  </si>
  <si>
    <t>モーター</t>
  </si>
  <si>
    <t>フェライトコア</t>
  </si>
  <si>
    <t>LED</t>
  </si>
  <si>
    <t>銅線</t>
  </si>
  <si>
    <t>原産（日本）</t>
  </si>
  <si>
    <t>プラスチック製管</t>
  </si>
  <si>
    <t>プロテクター</t>
  </si>
  <si>
    <t>協定地域のC/Oなど</t>
  </si>
  <si>
    <t>完全生産品or原産材料のみの生産品</t>
  </si>
  <si>
    <t>IF(D70="○","",IF($AF$73="可","○",""))</t>
  </si>
  <si>
    <t>※記入欄が足りない場合には、本シートを複写してご使用ください。</t>
  </si>
  <si>
    <t>仕向地</t>
  </si>
  <si>
    <t>単価/価格</t>
  </si>
  <si>
    <t>非材料費の根拠となる書類名</t>
  </si>
  <si>
    <t>ＦＯＢ価格（出荷価格）
（自動計算）</t>
  </si>
  <si>
    <t>非原産材料費
（自動計算）</t>
  </si>
  <si>
    <t>STEP1
単価の記入</t>
  </si>
  <si>
    <t>STEP４
原産情報(リスト選択）
※STEP2で原産の立証が必要な場合のみ</t>
  </si>
  <si>
    <t>※単価・価格の小数点以下は四捨五入してください。</t>
  </si>
  <si>
    <t>原産判断</t>
  </si>
  <si>
    <t>利益</t>
  </si>
  <si>
    <t>非材料費（材料以外の価格・コスト・人件費・調整費等）</t>
  </si>
  <si>
    <t>輸送コスト</t>
  </si>
  <si>
    <t>生産コスト・経費等</t>
  </si>
  <si>
    <t>製造原価明細</t>
  </si>
  <si>
    <t>製造原価明細、通関業者取引明細</t>
  </si>
  <si>
    <t>製造原価明細、人件費等計算ワークフロー表</t>
  </si>
  <si>
    <t>STEP2
材料費の根拠となる書類名の入力</t>
  </si>
  <si>
    <t>在庫出庫記録</t>
  </si>
  <si>
    <t>プライスリスト</t>
  </si>
  <si>
    <t>プライスリスト、在庫出庫記録</t>
  </si>
  <si>
    <t>購入時の伝票</t>
  </si>
  <si>
    <t>プライスリスト、製造工程フロー図</t>
  </si>
  <si>
    <t>STEP5
原産情報の根拠となる書類名
※STEP2で原産の立証が
必要な場合のみ</t>
  </si>
  <si>
    <t>証明書【対比表】【CTSH】</t>
  </si>
  <si>
    <t>累積を適用</t>
  </si>
  <si>
    <t>しきい値</t>
  </si>
  <si>
    <t>原産材料費
※原産資格
（自動計算）</t>
  </si>
  <si>
    <t>非材料費計
※原産資格
（自動計算）</t>
  </si>
  <si>
    <t>FOB価格（出荷価格）に占める非材料費の原産資格割合
（自動計算）</t>
  </si>
  <si>
    <t>材料名(一般名称）</t>
  </si>
  <si>
    <t>付加価値基準における原産資格確認表（計算ワークシート）記入例（日アセアン協定を想定）</t>
  </si>
  <si>
    <t>FOB価格（出荷価格）に占める全体の原産資格割合
（自動計算）</t>
  </si>
  <si>
    <t>※輸出者・生産者には、原産地証明書の発給日の翌日から以下の期間、</t>
  </si>
  <si>
    <t>原産地証明書の発給を受けた物品に関する書類を作成・保存する義務が課されております。</t>
  </si>
  <si>
    <t>＜各協定の書類保存期間＞</t>
  </si>
  <si>
    <t>【３年間】ブルネイ・ASEAN・スイス・ベトナム</t>
  </si>
  <si>
    <t>【５年間】メキシコ・マレーシア・チリ・タイ・インドネシア・フィリピン・インド・ペルー</t>
  </si>
  <si>
    <t>NO</t>
  </si>
  <si>
    <t>付加価値基準における原産資格確認表（計算ワークシート）</t>
  </si>
  <si>
    <t>STEP４
原産情報(リスト選択）
※STEP3で原産の立証が必要な場合のみ</t>
  </si>
  <si>
    <t>STEP5
原産情報の根拠となる書類名
※STEP3で原産の立証が
必要な場合のみ</t>
  </si>
  <si>
    <t>※</t>
  </si>
  <si>
    <t>は自動計算・自動記入となります。（入力不要です。）</t>
  </si>
  <si>
    <t>３．原産品判定を行う輸出産品のHSコード及び原産品名称</t>
  </si>
  <si>
    <t>２．生産者入力欄　※生産者が判定依頼者と異なる場合のみ入力</t>
  </si>
  <si>
    <t>１．判定依頼者情報入力欄</t>
  </si>
  <si>
    <t>４．協定名・産品情報入力欄</t>
  </si>
  <si>
    <t>５．原産資格割合（付加価値）の確認</t>
  </si>
  <si>
    <t>７．【ステップ２】原産材料/非原産材料の確認</t>
  </si>
  <si>
    <t>７、【ステップ２】原産材料/非原産材料の確認</t>
  </si>
  <si>
    <t>は手動記入となります（単価/価格）</t>
  </si>
  <si>
    <t>は手動記入となります。（単価/価格）</t>
  </si>
  <si>
    <t>(参考）
FOB価格（出荷価格）に占める材料の価格比（自動）</t>
  </si>
  <si>
    <r>
      <t xml:space="preserve">STEP3
原産(日本・協定国名）入力
</t>
    </r>
    <r>
      <rPr>
        <b/>
        <sz val="11"/>
        <color indexed="10"/>
        <rFont val="ＭＳ Ｐゴシック"/>
        <family val="3"/>
      </rPr>
      <t>※原産の立証が必要な場合のみ入力
※入力の必要が無い場合には入力しないでください。</t>
    </r>
  </si>
  <si>
    <t>一般規則</t>
  </si>
  <si>
    <t>品目別規則</t>
  </si>
  <si>
    <t>一般・品目別規則（リスト選択）</t>
  </si>
  <si>
    <t>※一般・品目別規則は、日アセアン協定・日ベトナム協定・日スイス協定・日インド協定の場合に入力してください。</t>
  </si>
  <si>
    <t>サプライヤー証明書（○○○○株式会社）</t>
  </si>
  <si>
    <t xml:space="preserve"> </t>
  </si>
  <si>
    <t>日オーストラリア協定</t>
  </si>
  <si>
    <t>日モンゴル協定</t>
  </si>
  <si>
    <t>福岡商工会議所　産業振興部　産業振興グループ</t>
  </si>
  <si>
    <t>TEL：092-441-1230　FAX：092-441-1149</t>
  </si>
  <si>
    <t>救済規定の原産材料合計
（自動計算）</t>
  </si>
  <si>
    <r>
      <t xml:space="preserve">救済規程の有無
</t>
    </r>
    <r>
      <rPr>
        <b/>
        <sz val="11"/>
        <color indexed="10"/>
        <rFont val="ＭＳ Ｐゴシック"/>
        <family val="3"/>
      </rPr>
      <t>※救済規定を使用する場合に入力、使用しない場合は、必ず空欄にしてください。</t>
    </r>
  </si>
  <si>
    <r>
      <t xml:space="preserve">STEP3
原産(日本・協定国名）入力
</t>
    </r>
    <r>
      <rPr>
        <b/>
        <sz val="11"/>
        <color indexed="10"/>
        <rFont val="ＭＳ Ｐゴシック"/>
        <family val="3"/>
      </rPr>
      <t>※原産の立証が必要な場合のみ入力
※入力の必要が無い場合には入力しないでください。</t>
    </r>
  </si>
  <si>
    <t>日アセアン協定特定C/O</t>
  </si>
  <si>
    <t>原産（アセアン・マレーシア）</t>
  </si>
  <si>
    <t>６．【ステップ１】非材料費の確認</t>
  </si>
  <si>
    <t>令</t>
  </si>
  <si>
    <t>和</t>
  </si>
  <si>
    <t>（同様の産品がある場合）判定受付番号　※複数入力可</t>
  </si>
  <si>
    <t>○○○○○○○○</t>
  </si>
  <si>
    <t>○○○○○○○○、○○○○○○○○、○○○○○○○○、○○○○○○○○（計4件分）</t>
  </si>
  <si>
    <t>Wire Harness</t>
  </si>
  <si>
    <t>除外規定</t>
  </si>
  <si>
    <t>有</t>
  </si>
  <si>
    <t>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</si>
</sst>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quot;¥&quot;#,##0_);[Red]\(&quot;¥&quot;#,##0\)"/>
  </numFmts>
  <fonts count="48">
    <font>
      <sz val="11"/>
      <name val="ＭＳ Ｐゴシック"/>
      <family val="3"/>
    </font>
    <font>
      <sz val="6"/>
      <name val="ＭＳ Ｐゴシック"/>
      <family val="3"/>
    </font>
    <font>
      <b/>
      <sz val="11"/>
      <name val="ＭＳ Ｐゴシック"/>
      <family val="3"/>
    </font>
    <font>
      <b/>
      <sz val="10"/>
      <name val="ＭＳ Ｐゴシック"/>
      <family val="3"/>
    </font>
    <font>
      <b/>
      <u val="single"/>
      <sz val="14"/>
      <name val="ＭＳ Ｐゴシック"/>
      <family val="3"/>
    </font>
    <font>
      <b/>
      <u val="single"/>
      <sz val="16"/>
      <name val="ＭＳ Ｐゴシック"/>
      <family val="3"/>
    </font>
    <font>
      <sz val="16"/>
      <name val="ＭＳ Ｐゴシック"/>
      <family val="3"/>
    </font>
    <font>
      <b/>
      <sz val="12"/>
      <name val="ＭＳ Ｐゴシック"/>
      <family val="3"/>
    </font>
    <font>
      <sz val="9"/>
      <name val="ＭＳ Ｐゴシック"/>
      <family val="3"/>
    </font>
    <font>
      <b/>
      <sz val="9"/>
      <name val="ＭＳ Ｐゴシック"/>
      <family val="3"/>
    </font>
    <font>
      <b/>
      <sz val="9"/>
      <color indexed="10"/>
      <name val="ＭＳ Ｐゴシック"/>
      <family val="3"/>
    </font>
    <font>
      <sz val="10"/>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theme="0" tint="-0.24997000396251678"/>
        <bgColor indexed="64"/>
      </patternFill>
    </fill>
    <fill>
      <patternFill patternType="solid">
        <fgColor indexed="22"/>
        <bgColor indexed="64"/>
      </patternFill>
    </fill>
    <fill>
      <patternFill patternType="solid">
        <fgColor rgb="FFCCFFFF"/>
        <bgColor indexed="64"/>
      </patternFill>
    </fill>
    <fill>
      <patternFill patternType="solid">
        <fgColor indexed="55"/>
        <bgColor indexed="64"/>
      </patternFill>
    </fill>
    <fill>
      <patternFill patternType="solid">
        <fgColor rgb="FFFF99CC"/>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54">
    <xf numFmtId="0" fontId="0" fillId="0" borderId="0" xfId="0" applyAlignment="1">
      <alignment/>
    </xf>
    <xf numFmtId="0" fontId="2" fillId="0" borderId="0" xfId="0" applyFont="1" applyFill="1" applyBorder="1" applyAlignment="1">
      <alignment horizontal="center" shrinkToFit="1"/>
    </xf>
    <xf numFmtId="0" fontId="2" fillId="0" borderId="0" xfId="0" applyFont="1" applyAlignment="1">
      <alignment vertical="center"/>
    </xf>
    <xf numFmtId="0" fontId="4" fillId="0" borderId="0" xfId="0" applyFont="1" applyAlignment="1">
      <alignment vertical="center"/>
    </xf>
    <xf numFmtId="0" fontId="2" fillId="33" borderId="0" xfId="0" applyFont="1" applyFill="1" applyBorder="1" applyAlignment="1">
      <alignment horizontal="left" vertical="center"/>
    </xf>
    <xf numFmtId="0" fontId="2" fillId="33" borderId="0" xfId="0" applyFont="1" applyFill="1" applyAlignment="1">
      <alignment vertical="center"/>
    </xf>
    <xf numFmtId="0" fontId="4" fillId="33"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Alignment="1">
      <alignment shrinkToFit="1"/>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Fill="1" applyBorder="1" applyAlignment="1">
      <alignment horizontal="left" vertical="center" shrinkToFit="1"/>
    </xf>
    <xf numFmtId="0" fontId="2" fillId="0" borderId="0" xfId="0" applyFont="1" applyFill="1" applyBorder="1" applyAlignment="1">
      <alignment horizontal="left" vertical="center"/>
    </xf>
    <xf numFmtId="0" fontId="2" fillId="0" borderId="0" xfId="0" applyFont="1" applyBorder="1" applyAlignment="1">
      <alignment horizontal="left"/>
    </xf>
    <xf numFmtId="0" fontId="2" fillId="0" borderId="0" xfId="0" applyFont="1" applyBorder="1" applyAlignment="1">
      <alignment horizontal="left" vertical="center"/>
    </xf>
    <xf numFmtId="0" fontId="2" fillId="0" borderId="0" xfId="0" applyFont="1" applyBorder="1" applyAlignment="1">
      <alignment horizontal="center" vertical="center" shrinkToFit="1"/>
    </xf>
    <xf numFmtId="0" fontId="2" fillId="33" borderId="0" xfId="0" applyFont="1" applyFill="1" applyBorder="1" applyAlignment="1">
      <alignment horizontal="left" vertical="center" shrinkToFit="1"/>
    </xf>
    <xf numFmtId="0" fontId="2" fillId="33" borderId="0" xfId="0" applyFont="1" applyFill="1" applyBorder="1" applyAlignment="1">
      <alignment horizontal="left"/>
    </xf>
    <xf numFmtId="0" fontId="2" fillId="33" borderId="0" xfId="0" applyFont="1" applyFill="1" applyBorder="1" applyAlignment="1">
      <alignment horizontal="center" shrinkToFit="1"/>
    </xf>
    <xf numFmtId="0" fontId="2" fillId="34" borderId="0" xfId="0" applyFont="1" applyFill="1" applyAlignment="1">
      <alignment vertical="center"/>
    </xf>
    <xf numFmtId="0" fontId="5" fillId="0" borderId="0" xfId="0" applyFont="1" applyAlignment="1">
      <alignment horizontal="center" vertical="center"/>
    </xf>
    <xf numFmtId="0" fontId="6" fillId="0" borderId="0" xfId="0" applyFont="1" applyAlignment="1">
      <alignment horizontal="center"/>
    </xf>
    <xf numFmtId="0" fontId="7" fillId="0" borderId="0" xfId="0" applyFont="1" applyAlignment="1">
      <alignment vertical="center"/>
    </xf>
    <xf numFmtId="0" fontId="2" fillId="0" borderId="0" xfId="0" applyFont="1" applyFill="1" applyBorder="1" applyAlignment="1">
      <alignment/>
    </xf>
    <xf numFmtId="0" fontId="2" fillId="0" borderId="0" xfId="0" applyFont="1" applyFill="1" applyBorder="1" applyAlignment="1">
      <alignment horizontal="center" vertical="center" shrinkToFit="1"/>
    </xf>
    <xf numFmtId="0" fontId="2" fillId="0" borderId="0" xfId="0" applyFont="1" applyAlignment="1">
      <alignment vertical="center" shrinkToFit="1"/>
    </xf>
    <xf numFmtId="0" fontId="0" fillId="0" borderId="0" xfId="0" applyBorder="1" applyAlignment="1">
      <alignment vertical="top" wrapText="1"/>
    </xf>
    <xf numFmtId="0" fontId="2" fillId="0" borderId="0" xfId="0" applyFont="1" applyFill="1" applyAlignment="1">
      <alignment vertical="center"/>
    </xf>
    <xf numFmtId="0" fontId="0" fillId="0" borderId="0" xfId="0" applyFill="1" applyBorder="1" applyAlignment="1">
      <alignment vertical="top" wrapText="1"/>
    </xf>
    <xf numFmtId="0" fontId="2" fillId="0" borderId="0" xfId="0" applyFont="1" applyFill="1" applyBorder="1" applyAlignment="1">
      <alignment vertical="center"/>
    </xf>
    <xf numFmtId="0" fontId="2" fillId="0" borderId="0" xfId="0" applyFont="1" applyFill="1" applyBorder="1" applyAlignment="1">
      <alignment horizontal="left"/>
    </xf>
    <xf numFmtId="0" fontId="0" fillId="33" borderId="0" xfId="0" applyFill="1" applyBorder="1" applyAlignment="1">
      <alignment vertical="top" wrapText="1"/>
    </xf>
    <xf numFmtId="0" fontId="6" fillId="0" borderId="0" xfId="0" applyFont="1" applyAlignment="1">
      <alignment horizontal="left"/>
    </xf>
    <xf numFmtId="0" fontId="2" fillId="0" borderId="0" xfId="0" applyFont="1" applyFill="1" applyAlignment="1">
      <alignment shrinkToFit="1"/>
    </xf>
    <xf numFmtId="0" fontId="2" fillId="33" borderId="0" xfId="0" applyFont="1" applyFill="1" applyBorder="1" applyAlignment="1">
      <alignment horizontal="center" vertical="center" shrinkToFit="1"/>
    </xf>
    <xf numFmtId="0" fontId="2" fillId="33" borderId="0" xfId="0" applyFont="1" applyFill="1" applyBorder="1" applyAlignment="1">
      <alignment vertical="center"/>
    </xf>
    <xf numFmtId="9" fontId="2" fillId="0" borderId="0" xfId="0" applyNumberFormat="1" applyFont="1" applyFill="1" applyBorder="1" applyAlignment="1">
      <alignment vertical="center"/>
    </xf>
    <xf numFmtId="0" fontId="0" fillId="0" borderId="0" xfId="0" applyAlignment="1">
      <alignment vertical="center"/>
    </xf>
    <xf numFmtId="0" fontId="0" fillId="0" borderId="0" xfId="0" applyAlignment="1">
      <alignment/>
    </xf>
    <xf numFmtId="0" fontId="2" fillId="35" borderId="0" xfId="0" applyFont="1" applyFill="1" applyAlignment="1">
      <alignment vertical="center"/>
    </xf>
    <xf numFmtId="0" fontId="2" fillId="36" borderId="0" xfId="0" applyFont="1" applyFill="1" applyAlignment="1">
      <alignment vertical="center"/>
    </xf>
    <xf numFmtId="0" fontId="0" fillId="0" borderId="0" xfId="0" applyBorder="1" applyAlignment="1">
      <alignment vertical="top"/>
    </xf>
    <xf numFmtId="0" fontId="0" fillId="0" borderId="0" xfId="0" applyFont="1" applyBorder="1" applyAlignment="1">
      <alignment vertical="top"/>
    </xf>
    <xf numFmtId="0" fontId="2" fillId="37" borderId="10" xfId="0" applyFont="1" applyFill="1" applyBorder="1" applyAlignment="1">
      <alignment horizontal="center" vertical="center" wrapText="1"/>
    </xf>
    <xf numFmtId="0" fontId="0" fillId="0" borderId="10" xfId="0" applyBorder="1" applyAlignment="1">
      <alignment horizontal="center" vertical="center" wrapText="1"/>
    </xf>
    <xf numFmtId="0" fontId="2" fillId="38" borderId="10" xfId="0" applyFont="1" applyFill="1" applyBorder="1" applyAlignment="1">
      <alignment horizontal="center" vertical="center"/>
    </xf>
    <xf numFmtId="0" fontId="0" fillId="38" borderId="10" xfId="0" applyFill="1" applyBorder="1" applyAlignment="1">
      <alignment horizontal="center" vertical="center"/>
    </xf>
    <xf numFmtId="0" fontId="2" fillId="38" borderId="11" xfId="0" applyFont="1" applyFill="1" applyBorder="1" applyAlignment="1">
      <alignment horizontal="center" vertical="center" shrinkToFit="1"/>
    </xf>
    <xf numFmtId="0" fontId="2" fillId="38" borderId="12" xfId="0" applyFont="1" applyFill="1" applyBorder="1" applyAlignment="1">
      <alignment horizontal="center" vertical="center" shrinkToFit="1"/>
    </xf>
    <xf numFmtId="0" fontId="2" fillId="38" borderId="13" xfId="0" applyFont="1" applyFill="1" applyBorder="1" applyAlignment="1">
      <alignment horizontal="center" vertical="center" shrinkToFit="1"/>
    </xf>
    <xf numFmtId="0" fontId="2" fillId="39" borderId="11" xfId="0" applyFont="1" applyFill="1" applyBorder="1" applyAlignment="1">
      <alignment horizontal="center" vertical="center" shrinkToFit="1"/>
    </xf>
    <xf numFmtId="0" fontId="2" fillId="39" borderId="12" xfId="0" applyFont="1" applyFill="1" applyBorder="1" applyAlignment="1">
      <alignment horizontal="center" vertical="center" shrinkToFit="1"/>
    </xf>
    <xf numFmtId="0" fontId="0" fillId="39" borderId="12" xfId="0" applyFill="1" applyBorder="1" applyAlignment="1">
      <alignment horizontal="center" vertical="center" shrinkToFit="1"/>
    </xf>
    <xf numFmtId="0" fontId="2" fillId="34" borderId="14" xfId="0" applyFont="1" applyFill="1" applyBorder="1" applyAlignment="1">
      <alignment horizontal="center" vertical="center" shrinkToFit="1"/>
    </xf>
    <xf numFmtId="0" fontId="2" fillId="34" borderId="15" xfId="0" applyFont="1" applyFill="1" applyBorder="1" applyAlignment="1">
      <alignment horizontal="center" vertical="center" shrinkToFit="1"/>
    </xf>
    <xf numFmtId="0" fontId="2" fillId="34" borderId="16" xfId="0" applyFont="1" applyFill="1" applyBorder="1" applyAlignment="1">
      <alignment horizontal="center" vertical="center" shrinkToFit="1"/>
    </xf>
    <xf numFmtId="0" fontId="2" fillId="34" borderId="17" xfId="0" applyFont="1" applyFill="1" applyBorder="1" applyAlignment="1">
      <alignment horizontal="center" vertical="center" shrinkToFit="1"/>
    </xf>
    <xf numFmtId="0" fontId="2" fillId="34" borderId="18" xfId="0" applyFont="1" applyFill="1" applyBorder="1" applyAlignment="1">
      <alignment horizontal="center" vertical="center" shrinkToFit="1"/>
    </xf>
    <xf numFmtId="0" fontId="2" fillId="34" borderId="19" xfId="0" applyFont="1" applyFill="1" applyBorder="1" applyAlignment="1">
      <alignment horizontal="center" vertical="center" shrinkToFi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2" fillId="38" borderId="10" xfId="0" applyFont="1" applyFill="1" applyBorder="1" applyAlignment="1">
      <alignment horizontal="center" vertical="center" shrinkToFit="1"/>
    </xf>
    <xf numFmtId="0" fontId="2" fillId="0" borderId="10" xfId="0" applyFont="1" applyBorder="1" applyAlignment="1">
      <alignment vertical="center"/>
    </xf>
    <xf numFmtId="0" fontId="0" fillId="0" borderId="10" xfId="0"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xf>
    <xf numFmtId="0" fontId="0" fillId="0" borderId="0" xfId="0" applyAlignment="1">
      <alignment/>
    </xf>
    <xf numFmtId="0" fontId="2" fillId="34" borderId="10" xfId="0" applyFont="1" applyFill="1" applyBorder="1" applyAlignment="1">
      <alignment horizontal="left" vertical="center" shrinkToFit="1"/>
    </xf>
    <xf numFmtId="0" fontId="2" fillId="38" borderId="10" xfId="0" applyFont="1" applyFill="1" applyBorder="1" applyAlignment="1">
      <alignment horizontal="center" vertical="center" wrapText="1"/>
    </xf>
    <xf numFmtId="9" fontId="2" fillId="35" borderId="11" xfId="0" applyNumberFormat="1" applyFont="1" applyFill="1" applyBorder="1" applyAlignment="1">
      <alignment horizontal="center" vertical="center" shrinkToFit="1"/>
    </xf>
    <xf numFmtId="9" fontId="0" fillId="35" borderId="12" xfId="0" applyNumberFormat="1" applyFill="1" applyBorder="1" applyAlignment="1">
      <alignment horizontal="center" vertical="center" shrinkToFit="1"/>
    </xf>
    <xf numFmtId="9" fontId="0" fillId="35" borderId="13" xfId="0" applyNumberFormat="1" applyFill="1" applyBorder="1" applyAlignment="1">
      <alignment horizontal="center" vertical="center" shrinkToFit="1"/>
    </xf>
    <xf numFmtId="0" fontId="2" fillId="0" borderId="0" xfId="0" applyFont="1" applyAlignment="1">
      <alignment vertical="center"/>
    </xf>
    <xf numFmtId="5" fontId="2" fillId="36" borderId="11" xfId="0" applyNumberFormat="1" applyFont="1" applyFill="1" applyBorder="1" applyAlignment="1">
      <alignment horizontal="right" vertical="center" shrinkToFit="1"/>
    </xf>
    <xf numFmtId="5" fontId="2" fillId="36" borderId="12" xfId="0" applyNumberFormat="1" applyFont="1" applyFill="1" applyBorder="1" applyAlignment="1">
      <alignment horizontal="right" vertical="center" shrinkToFit="1"/>
    </xf>
    <xf numFmtId="5" fontId="2" fillId="36" borderId="13" xfId="0" applyNumberFormat="1" applyFont="1" applyFill="1" applyBorder="1" applyAlignment="1">
      <alignment horizontal="right" vertical="center" shrinkToFit="1"/>
    </xf>
    <xf numFmtId="0" fontId="2" fillId="38" borderId="11" xfId="0" applyFont="1" applyFill="1" applyBorder="1" applyAlignment="1">
      <alignment horizontal="center" vertical="center"/>
    </xf>
    <xf numFmtId="0" fontId="2" fillId="38" borderId="12" xfId="0" applyFont="1" applyFill="1" applyBorder="1" applyAlignment="1">
      <alignment horizontal="center" vertical="center"/>
    </xf>
    <xf numFmtId="0" fontId="2" fillId="38" borderId="13" xfId="0" applyFont="1" applyFill="1" applyBorder="1" applyAlignment="1">
      <alignment horizontal="center" vertical="center"/>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38" borderId="11" xfId="0" applyFont="1" applyFill="1" applyBorder="1" applyAlignment="1">
      <alignment horizontal="center" vertical="center" wrapText="1" shrinkToFit="1"/>
    </xf>
    <xf numFmtId="0" fontId="2" fillId="0" borderId="12" xfId="0" applyFont="1" applyBorder="1" applyAlignment="1">
      <alignment vertical="center"/>
    </xf>
    <xf numFmtId="0" fontId="2" fillId="0" borderId="13" xfId="0" applyFont="1" applyBorder="1" applyAlignment="1">
      <alignment vertical="center"/>
    </xf>
    <xf numFmtId="9" fontId="2" fillId="35" borderId="12" xfId="0" applyNumberFormat="1" applyFont="1" applyFill="1" applyBorder="1" applyAlignment="1">
      <alignment horizontal="center" vertical="center" shrinkToFit="1"/>
    </xf>
    <xf numFmtId="9" fontId="2" fillId="35" borderId="13" xfId="0" applyNumberFormat="1" applyFont="1" applyFill="1" applyBorder="1" applyAlignment="1">
      <alignment horizontal="center" vertical="center" shrinkToFit="1"/>
    </xf>
    <xf numFmtId="0" fontId="2" fillId="34" borderId="11" xfId="0" applyFont="1" applyFill="1" applyBorder="1" applyAlignment="1">
      <alignment horizontal="left" vertical="center" shrinkToFit="1"/>
    </xf>
    <xf numFmtId="0" fontId="2" fillId="34" borderId="12" xfId="0" applyFont="1" applyFill="1" applyBorder="1" applyAlignment="1">
      <alignment horizontal="left" vertical="center" shrinkToFit="1"/>
    </xf>
    <xf numFmtId="0" fontId="2" fillId="34" borderId="13" xfId="0" applyFont="1" applyFill="1" applyBorder="1" applyAlignment="1">
      <alignment horizontal="left" vertical="center" shrinkToFit="1"/>
    </xf>
    <xf numFmtId="0" fontId="3" fillId="38" borderId="10" xfId="0" applyFont="1" applyFill="1" applyBorder="1" applyAlignment="1">
      <alignment horizontal="center" vertical="center" shrinkToFit="1"/>
    </xf>
    <xf numFmtId="0" fontId="3" fillId="0" borderId="10" xfId="0" applyFont="1" applyBorder="1" applyAlignment="1">
      <alignment horizontal="center" vertical="center" shrinkToFit="1"/>
    </xf>
    <xf numFmtId="0" fontId="3" fillId="0" borderId="10" xfId="0" applyFont="1" applyBorder="1" applyAlignment="1">
      <alignment vertical="center"/>
    </xf>
    <xf numFmtId="0" fontId="2" fillId="34" borderId="11" xfId="0" applyFont="1" applyFill="1" applyBorder="1" applyAlignment="1">
      <alignment horizontal="center" vertical="center" shrinkToFit="1"/>
    </xf>
    <xf numFmtId="0" fontId="2" fillId="34" borderId="12" xfId="0" applyFont="1" applyFill="1" applyBorder="1" applyAlignment="1">
      <alignment horizontal="center" vertical="center" shrinkToFit="1"/>
    </xf>
    <xf numFmtId="0" fontId="2" fillId="34" borderId="13" xfId="0" applyFont="1" applyFill="1" applyBorder="1" applyAlignment="1">
      <alignment horizontal="center" vertical="center" shrinkToFit="1"/>
    </xf>
    <xf numFmtId="0" fontId="2" fillId="38" borderId="10" xfId="0" applyFont="1" applyFill="1" applyBorder="1" applyAlignment="1">
      <alignmen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1"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0" fillId="0" borderId="12" xfId="0" applyBorder="1" applyAlignment="1">
      <alignment/>
    </xf>
    <xf numFmtId="0" fontId="0" fillId="0" borderId="13" xfId="0" applyBorder="1" applyAlignment="1">
      <alignment/>
    </xf>
    <xf numFmtId="0" fontId="2" fillId="0" borderId="13" xfId="0" applyFont="1" applyFill="1" applyBorder="1" applyAlignment="1">
      <alignment vertical="center"/>
    </xf>
    <xf numFmtId="0" fontId="2" fillId="0" borderId="11" xfId="0" applyFont="1" applyBorder="1" applyAlignment="1">
      <alignment vertical="center"/>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0" xfId="0" applyFont="1" applyFill="1" applyBorder="1" applyAlignment="1">
      <alignment horizontal="left" vertical="center" shrinkToFit="1"/>
    </xf>
    <xf numFmtId="0" fontId="2" fillId="40" borderId="10" xfId="0" applyFont="1" applyFill="1" applyBorder="1" applyAlignment="1">
      <alignment horizontal="center" vertical="center"/>
    </xf>
    <xf numFmtId="0" fontId="2" fillId="0" borderId="10" xfId="0" applyFont="1" applyFill="1" applyBorder="1" applyAlignment="1">
      <alignment horizontal="center" vertical="center"/>
    </xf>
    <xf numFmtId="0" fontId="0" fillId="0" borderId="10" xfId="0" applyFill="1" applyBorder="1" applyAlignment="1">
      <alignment horizontal="center" vertical="center"/>
    </xf>
    <xf numFmtId="0" fontId="2" fillId="34" borderId="10" xfId="0" applyFont="1" applyFill="1" applyBorder="1" applyAlignment="1">
      <alignment horizontal="center" vertical="center" shrinkToFit="1"/>
    </xf>
    <xf numFmtId="0" fontId="2" fillId="34" borderId="10" xfId="0" applyFont="1" applyFill="1" applyBorder="1" applyAlignment="1">
      <alignment vertical="center" shrinkToFit="1"/>
    </xf>
    <xf numFmtId="9" fontId="2" fillId="34" borderId="10" xfId="0" applyNumberFormat="1" applyFont="1" applyFill="1" applyBorder="1" applyAlignment="1">
      <alignment horizontal="center" vertical="center" shrinkToFit="1"/>
    </xf>
    <xf numFmtId="9" fontId="0" fillId="34" borderId="10" xfId="0" applyNumberFormat="1" applyFill="1" applyBorder="1" applyAlignment="1">
      <alignment vertical="center"/>
    </xf>
    <xf numFmtId="0" fontId="2" fillId="38" borderId="10" xfId="0" applyFont="1" applyFill="1" applyBorder="1" applyAlignment="1">
      <alignment horizontal="center" vertical="center" wrapText="1" shrinkToFit="1"/>
    </xf>
    <xf numFmtId="0" fontId="0" fillId="38" borderId="10" xfId="0" applyFill="1" applyBorder="1" applyAlignment="1">
      <alignment vertical="center"/>
    </xf>
    <xf numFmtId="5" fontId="2" fillId="35" borderId="10" xfId="0" applyNumberFormat="1" applyFont="1" applyFill="1" applyBorder="1" applyAlignment="1">
      <alignment horizontal="right" vertical="center" shrinkToFit="1"/>
    </xf>
    <xf numFmtId="5" fontId="0" fillId="35" borderId="10" xfId="0" applyNumberFormat="1" applyFill="1" applyBorder="1" applyAlignment="1">
      <alignment horizontal="right" vertical="center"/>
    </xf>
    <xf numFmtId="9" fontId="2" fillId="35" borderId="10" xfId="0" applyNumberFormat="1" applyFont="1" applyFill="1" applyBorder="1" applyAlignment="1">
      <alignment horizontal="center" vertical="center" shrinkToFit="1"/>
    </xf>
    <xf numFmtId="9" fontId="0" fillId="35" borderId="10" xfId="0" applyNumberFormat="1" applyFill="1" applyBorder="1" applyAlignment="1">
      <alignment vertical="center"/>
    </xf>
    <xf numFmtId="5" fontId="2" fillId="41" borderId="11" xfId="0" applyNumberFormat="1" applyFont="1" applyFill="1" applyBorder="1" applyAlignment="1">
      <alignment horizontal="right" vertical="center" shrinkToFit="1"/>
    </xf>
    <xf numFmtId="5" fontId="0" fillId="35" borderId="12" xfId="0" applyNumberFormat="1" applyFill="1" applyBorder="1" applyAlignment="1">
      <alignment horizontal="right" vertical="center"/>
    </xf>
    <xf numFmtId="5" fontId="0" fillId="35" borderId="13" xfId="0" applyNumberFormat="1" applyFill="1" applyBorder="1" applyAlignment="1">
      <alignment horizontal="right" vertical="center"/>
    </xf>
    <xf numFmtId="0" fontId="3" fillId="38" borderId="10" xfId="0" applyFont="1" applyFill="1" applyBorder="1" applyAlignment="1">
      <alignment horizontal="center" vertical="center" wrapText="1" shrinkToFit="1"/>
    </xf>
    <xf numFmtId="0" fontId="11" fillId="38" borderId="10" xfId="0" applyFont="1" applyFill="1" applyBorder="1" applyAlignment="1">
      <alignment vertical="center"/>
    </xf>
    <xf numFmtId="0" fontId="0" fillId="38" borderId="10" xfId="0" applyFill="1" applyBorder="1" applyAlignment="1">
      <alignment horizontal="center"/>
    </xf>
    <xf numFmtId="0" fontId="2" fillId="34" borderId="10" xfId="0" applyFont="1" applyFill="1" applyBorder="1" applyAlignment="1">
      <alignment vertical="center"/>
    </xf>
    <xf numFmtId="0" fontId="0" fillId="34" borderId="10" xfId="0" applyFont="1" applyFill="1" applyBorder="1" applyAlignment="1">
      <alignment/>
    </xf>
    <xf numFmtId="0" fontId="2" fillId="38" borderId="11" xfId="0" applyFont="1" applyFill="1" applyBorder="1" applyAlignment="1">
      <alignment horizontal="center" vertical="center" wrapText="1"/>
    </xf>
    <xf numFmtId="5" fontId="2" fillId="41" borderId="12" xfId="0" applyNumberFormat="1" applyFont="1" applyFill="1" applyBorder="1" applyAlignment="1">
      <alignment horizontal="right" vertical="center" shrinkToFit="1"/>
    </xf>
    <xf numFmtId="5" fontId="2" fillId="41" borderId="13" xfId="0" applyNumberFormat="1" applyFont="1" applyFill="1" applyBorder="1" applyAlignment="1">
      <alignment horizontal="right" vertical="center" shrinkToFit="1"/>
    </xf>
    <xf numFmtId="0" fontId="2" fillId="38" borderId="12" xfId="0" applyFont="1" applyFill="1" applyBorder="1" applyAlignment="1">
      <alignment horizontal="center" vertical="center" wrapText="1" shrinkToFit="1"/>
    </xf>
    <xf numFmtId="0" fontId="2" fillId="38" borderId="13" xfId="0" applyFont="1" applyFill="1" applyBorder="1" applyAlignment="1">
      <alignment horizontal="center" vertical="center" wrapText="1" shrinkToFit="1"/>
    </xf>
    <xf numFmtId="0" fontId="0" fillId="0" borderId="12" xfId="0" applyBorder="1" applyAlignment="1">
      <alignment horizontal="center"/>
    </xf>
    <xf numFmtId="0" fontId="0" fillId="0" borderId="13" xfId="0" applyBorder="1" applyAlignment="1">
      <alignment horizontal="center"/>
    </xf>
    <xf numFmtId="0" fontId="6" fillId="0" borderId="0" xfId="0" applyFont="1" applyAlignment="1">
      <alignment horizontal="center"/>
    </xf>
    <xf numFmtId="0" fontId="2" fillId="0" borderId="10" xfId="0" applyFont="1" applyFill="1" applyBorder="1" applyAlignment="1">
      <alignment horizontal="center" vertical="center" shrinkToFit="1"/>
    </xf>
    <xf numFmtId="0" fontId="0" fillId="34" borderId="10" xfId="0" applyFill="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419100</xdr:colOff>
      <xdr:row>25</xdr:row>
      <xdr:rowOff>152400</xdr:rowOff>
    </xdr:to>
    <xdr:pic>
      <xdr:nvPicPr>
        <xdr:cNvPr id="1" name="Picture 1"/>
        <xdr:cNvPicPr preferRelativeResize="1">
          <a:picLocks noChangeAspect="1"/>
        </xdr:cNvPicPr>
      </xdr:nvPicPr>
      <xdr:blipFill>
        <a:blip r:embed="rId1"/>
        <a:stretch>
          <a:fillRect/>
        </a:stretch>
      </xdr:blipFill>
      <xdr:spPr>
        <a:xfrm>
          <a:off x="0" y="0"/>
          <a:ext cx="6591300" cy="4438650"/>
        </a:xfrm>
        <a:prstGeom prst="rect">
          <a:avLst/>
        </a:prstGeom>
        <a:noFill/>
        <a:ln w="9525" cmpd="sng">
          <a:noFill/>
        </a:ln>
      </xdr:spPr>
    </xdr:pic>
    <xdr:clientData/>
  </xdr:twoCellAnchor>
  <xdr:twoCellAnchor editAs="oneCell">
    <xdr:from>
      <xdr:col>9</xdr:col>
      <xdr:colOff>428625</xdr:colOff>
      <xdr:row>0</xdr:row>
      <xdr:rowOff>47625</xdr:rowOff>
    </xdr:from>
    <xdr:to>
      <xdr:col>18</xdr:col>
      <xdr:colOff>647700</xdr:colOff>
      <xdr:row>25</xdr:row>
      <xdr:rowOff>47625</xdr:rowOff>
    </xdr:to>
    <xdr:pic>
      <xdr:nvPicPr>
        <xdr:cNvPr id="2" name="Picture 2"/>
        <xdr:cNvPicPr preferRelativeResize="1">
          <a:picLocks noChangeAspect="1"/>
        </xdr:cNvPicPr>
      </xdr:nvPicPr>
      <xdr:blipFill>
        <a:blip r:embed="rId2"/>
        <a:stretch>
          <a:fillRect/>
        </a:stretch>
      </xdr:blipFill>
      <xdr:spPr>
        <a:xfrm>
          <a:off x="6600825" y="47625"/>
          <a:ext cx="6391275" cy="428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V95"/>
  <sheetViews>
    <sheetView tabSelected="1" view="pageBreakPreview" zoomScale="40" zoomScaleNormal="40" zoomScaleSheetLayoutView="40" zoomScalePageLayoutView="0" workbookViewId="0" topLeftCell="A1">
      <selection activeCell="BR25" sqref="BR25"/>
    </sheetView>
  </sheetViews>
  <sheetFormatPr defaultColWidth="2.375" defaultRowHeight="15.75" customHeight="1"/>
  <cols>
    <col min="1" max="1" width="3.125" style="2" customWidth="1"/>
    <col min="2" max="90" width="2.375" style="2" customWidth="1"/>
    <col min="91" max="91" width="3.25390625" style="2" customWidth="1"/>
    <col min="92" max="92" width="2.375" style="2" customWidth="1"/>
    <col min="93" max="94" width="15.25390625" style="2" hidden="1" customWidth="1"/>
    <col min="95" max="105" width="15.875" style="2" hidden="1" customWidth="1"/>
    <col min="106" max="147" width="2.375" style="2" hidden="1" customWidth="1"/>
    <col min="148" max="148" width="6.625" style="2" hidden="1" customWidth="1"/>
    <col min="149" max="156" width="2.375" style="2" hidden="1" customWidth="1"/>
    <col min="157" max="163" width="2.375" style="2" customWidth="1"/>
    <col min="164" max="16384" width="2.375" style="2" customWidth="1"/>
  </cols>
  <sheetData>
    <row r="1" spans="1:66" ht="29.25" customHeight="1">
      <c r="A1" s="71" t="s">
        <v>111</v>
      </c>
      <c r="B1" s="72"/>
      <c r="C1" s="72"/>
      <c r="D1" s="72"/>
      <c r="E1" s="72"/>
      <c r="F1" s="72"/>
      <c r="G1" s="72"/>
      <c r="H1" s="72"/>
      <c r="I1" s="72"/>
      <c r="J1" s="72"/>
      <c r="K1" s="72"/>
      <c r="L1" s="72"/>
      <c r="M1" s="72"/>
      <c r="N1" s="72"/>
      <c r="O1" s="72"/>
      <c r="P1" s="72"/>
      <c r="Q1" s="72"/>
      <c r="R1" s="72"/>
      <c r="S1" s="72"/>
      <c r="T1" s="72"/>
      <c r="U1" s="72"/>
      <c r="V1" s="72"/>
      <c r="W1" s="72"/>
      <c r="X1" s="72"/>
      <c r="Y1" s="72"/>
      <c r="Z1" s="72"/>
      <c r="AA1" s="73"/>
      <c r="AB1" s="73"/>
      <c r="AC1" s="73"/>
      <c r="AD1" s="73"/>
      <c r="AE1" s="73"/>
      <c r="AF1" s="73"/>
      <c r="AG1" s="38"/>
      <c r="AH1" s="38"/>
      <c r="AI1" s="38"/>
      <c r="AJ1" s="38"/>
      <c r="AK1" s="38"/>
      <c r="AL1" s="38"/>
      <c r="AM1" s="38"/>
      <c r="AN1" s="38"/>
      <c r="AO1" s="38"/>
      <c r="AP1" s="38"/>
      <c r="AQ1" s="38"/>
      <c r="AR1" s="38"/>
      <c r="AS1" s="38"/>
      <c r="AT1" s="38"/>
      <c r="BN1" s="2" t="s">
        <v>39</v>
      </c>
    </row>
    <row r="2" spans="1:76" ht="20.25" customHeight="1">
      <c r="A2" s="20"/>
      <c r="B2" s="21"/>
      <c r="C2" s="32"/>
      <c r="D2" s="21"/>
      <c r="E2" s="21"/>
      <c r="F2" s="21"/>
      <c r="G2" s="21"/>
      <c r="H2" s="21"/>
      <c r="I2" s="21"/>
      <c r="J2" s="21"/>
      <c r="K2" s="21"/>
      <c r="L2" s="21"/>
      <c r="M2" s="21"/>
      <c r="N2" s="21"/>
      <c r="O2" s="21"/>
      <c r="P2" s="21"/>
      <c r="Q2" s="21"/>
      <c r="R2" s="21"/>
      <c r="S2" s="21"/>
      <c r="T2" s="21"/>
      <c r="U2" s="21"/>
      <c r="V2" s="21"/>
      <c r="W2" s="21"/>
      <c r="X2" s="21"/>
      <c r="Y2" s="21"/>
      <c r="Z2" s="21"/>
      <c r="BN2" s="2" t="s">
        <v>143</v>
      </c>
      <c r="BO2" s="2" t="s">
        <v>144</v>
      </c>
      <c r="BR2" s="2" t="s">
        <v>33</v>
      </c>
      <c r="BU2" s="2" t="s">
        <v>34</v>
      </c>
      <c r="BX2" s="2" t="s">
        <v>35</v>
      </c>
    </row>
    <row r="3" ht="20.25" customHeight="1">
      <c r="B3" s="3"/>
    </row>
    <row r="4" spans="1:66" ht="20.25" customHeight="1">
      <c r="A4" s="5" t="s">
        <v>118</v>
      </c>
      <c r="B4" s="6"/>
      <c r="C4" s="5"/>
      <c r="D4" s="5"/>
      <c r="E4" s="5"/>
      <c r="F4" s="5"/>
      <c r="G4" s="5"/>
      <c r="H4" s="5"/>
      <c r="I4" s="5"/>
      <c r="J4" s="5"/>
      <c r="K4" s="5"/>
      <c r="BN4" s="2" t="s">
        <v>32</v>
      </c>
    </row>
    <row r="5" spans="2:69" ht="20.25" customHeight="1">
      <c r="B5" s="45" t="s">
        <v>26</v>
      </c>
      <c r="C5" s="45"/>
      <c r="D5" s="45"/>
      <c r="E5" s="45"/>
      <c r="F5" s="45"/>
      <c r="G5" s="45"/>
      <c r="H5" s="45"/>
      <c r="I5" s="45"/>
      <c r="J5" s="45"/>
      <c r="K5" s="66"/>
      <c r="L5" s="66"/>
      <c r="M5" s="83" t="s">
        <v>28</v>
      </c>
      <c r="N5" s="84"/>
      <c r="O5" s="84"/>
      <c r="P5" s="84"/>
      <c r="Q5" s="84"/>
      <c r="R5" s="84"/>
      <c r="S5" s="84"/>
      <c r="T5" s="85"/>
      <c r="U5" s="75" t="s">
        <v>29</v>
      </c>
      <c r="V5" s="45"/>
      <c r="W5" s="45"/>
      <c r="X5" s="45"/>
      <c r="Y5" s="45"/>
      <c r="Z5" s="45"/>
      <c r="AA5" s="45"/>
      <c r="AB5" s="45"/>
      <c r="AC5" s="45"/>
      <c r="AD5" s="45"/>
      <c r="AE5" s="45"/>
      <c r="AF5" s="45"/>
      <c r="AG5" s="66"/>
      <c r="AH5" s="66"/>
      <c r="AI5" s="75" t="s">
        <v>30</v>
      </c>
      <c r="AJ5" s="45"/>
      <c r="AK5" s="45"/>
      <c r="AL5" s="45"/>
      <c r="AM5" s="45"/>
      <c r="AN5" s="45"/>
      <c r="AO5" s="45"/>
      <c r="AP5" s="45"/>
      <c r="AQ5" s="45"/>
      <c r="AR5" s="45"/>
      <c r="AS5" s="45"/>
      <c r="AT5" s="66"/>
      <c r="AU5" s="66"/>
      <c r="AV5" s="66"/>
      <c r="AW5" s="66"/>
      <c r="AX5" s="66"/>
      <c r="AY5" s="66"/>
      <c r="AZ5" s="66"/>
      <c r="BA5" s="66"/>
      <c r="BB5" s="66"/>
      <c r="BN5" s="2" t="s">
        <v>49</v>
      </c>
      <c r="BO5" s="19"/>
      <c r="BP5" s="19"/>
      <c r="BQ5" s="2" t="s">
        <v>41</v>
      </c>
    </row>
    <row r="6" spans="2:152" ht="20.25" customHeight="1">
      <c r="B6" s="97"/>
      <c r="C6" s="98"/>
      <c r="D6" s="98"/>
      <c r="E6" s="98"/>
      <c r="F6" s="98"/>
      <c r="G6" s="98"/>
      <c r="H6" s="98"/>
      <c r="I6" s="98"/>
      <c r="J6" s="98"/>
      <c r="K6" s="98"/>
      <c r="L6" s="99"/>
      <c r="M6" s="86"/>
      <c r="N6" s="87"/>
      <c r="O6" s="87"/>
      <c r="P6" s="87"/>
      <c r="Q6" s="87"/>
      <c r="R6" s="87"/>
      <c r="S6" s="87"/>
      <c r="T6" s="88"/>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N6" s="2" t="s">
        <v>114</v>
      </c>
      <c r="BO6" s="40"/>
      <c r="BP6" s="40"/>
      <c r="BQ6" s="27" t="s">
        <v>124</v>
      </c>
      <c r="BR6" s="27"/>
      <c r="BS6" s="27"/>
      <c r="BT6" s="27"/>
      <c r="BU6" s="27"/>
      <c r="BV6" s="27"/>
      <c r="BW6" s="27"/>
      <c r="BX6" s="27"/>
      <c r="BY6" s="27"/>
      <c r="BZ6" s="27"/>
      <c r="CA6" s="27"/>
      <c r="CB6" s="27"/>
      <c r="CC6" s="27"/>
      <c r="CD6" s="27"/>
      <c r="CE6" s="27"/>
      <c r="CF6" s="27"/>
      <c r="CG6" s="27"/>
      <c r="EV6" s="2" t="s">
        <v>127</v>
      </c>
    </row>
    <row r="7" spans="66:152" ht="20.25" customHeight="1">
      <c r="BN7" s="2" t="s">
        <v>49</v>
      </c>
      <c r="BO7" s="39"/>
      <c r="BP7" s="39"/>
      <c r="BQ7" s="2" t="s">
        <v>115</v>
      </c>
      <c r="EV7" s="2" t="s">
        <v>128</v>
      </c>
    </row>
    <row r="8" spans="1:66" ht="20.25" customHeight="1">
      <c r="A8" s="5" t="s">
        <v>117</v>
      </c>
      <c r="B8" s="5"/>
      <c r="C8" s="5"/>
      <c r="D8" s="5"/>
      <c r="E8" s="5"/>
      <c r="F8" s="5"/>
      <c r="G8" s="5"/>
      <c r="H8" s="5"/>
      <c r="I8" s="5"/>
      <c r="J8" s="5"/>
      <c r="K8" s="5"/>
      <c r="L8" s="5"/>
      <c r="M8" s="5"/>
      <c r="N8" s="5"/>
      <c r="O8" s="5"/>
      <c r="P8" s="5"/>
      <c r="Q8" s="5"/>
      <c r="R8" s="5"/>
      <c r="S8" s="5"/>
      <c r="T8" s="5"/>
      <c r="U8" s="5"/>
      <c r="V8" s="5"/>
      <c r="W8" s="5"/>
      <c r="X8" s="5"/>
      <c r="Y8" s="5"/>
      <c r="BN8" s="2" t="s">
        <v>47</v>
      </c>
    </row>
    <row r="9" spans="2:66" ht="20.25" customHeight="1">
      <c r="B9" s="45" t="s">
        <v>27</v>
      </c>
      <c r="C9" s="45"/>
      <c r="D9" s="45"/>
      <c r="E9" s="45"/>
      <c r="F9" s="45"/>
      <c r="G9" s="45"/>
      <c r="H9" s="45"/>
      <c r="I9" s="45"/>
      <c r="J9" s="45"/>
      <c r="K9" s="66"/>
      <c r="L9" s="66"/>
      <c r="M9" s="83" t="s">
        <v>28</v>
      </c>
      <c r="N9" s="84"/>
      <c r="O9" s="84"/>
      <c r="P9" s="84"/>
      <c r="Q9" s="84"/>
      <c r="R9" s="84"/>
      <c r="S9" s="84"/>
      <c r="T9" s="85"/>
      <c r="U9" s="75" t="s">
        <v>29</v>
      </c>
      <c r="V9" s="45"/>
      <c r="W9" s="45"/>
      <c r="X9" s="45"/>
      <c r="Y9" s="45"/>
      <c r="Z9" s="45"/>
      <c r="AA9" s="45"/>
      <c r="AB9" s="45"/>
      <c r="AC9" s="45"/>
      <c r="AD9" s="45"/>
      <c r="AE9" s="45"/>
      <c r="AF9" s="45"/>
      <c r="AG9" s="66"/>
      <c r="AH9" s="66"/>
      <c r="AI9" s="75" t="s">
        <v>30</v>
      </c>
      <c r="AJ9" s="45"/>
      <c r="AK9" s="45"/>
      <c r="AL9" s="45"/>
      <c r="AM9" s="45"/>
      <c r="AN9" s="45"/>
      <c r="AO9" s="45"/>
      <c r="AP9" s="45"/>
      <c r="AQ9" s="45"/>
      <c r="AR9" s="45"/>
      <c r="AS9" s="45"/>
      <c r="AT9" s="66"/>
      <c r="AU9" s="66"/>
      <c r="AV9" s="66"/>
      <c r="AW9" s="66"/>
      <c r="AX9" s="66"/>
      <c r="AY9" s="66"/>
      <c r="AZ9" s="66"/>
      <c r="BA9" s="66"/>
      <c r="BB9" s="66"/>
      <c r="BN9" s="2" t="s">
        <v>80</v>
      </c>
    </row>
    <row r="10" spans="2:54" ht="20.25" customHeight="1">
      <c r="B10" s="74"/>
      <c r="C10" s="74"/>
      <c r="D10" s="74"/>
      <c r="E10" s="74"/>
      <c r="F10" s="74"/>
      <c r="G10" s="74"/>
      <c r="H10" s="74"/>
      <c r="I10" s="74"/>
      <c r="J10" s="74"/>
      <c r="K10" s="74"/>
      <c r="L10" s="74"/>
      <c r="M10" s="86"/>
      <c r="N10" s="87"/>
      <c r="O10" s="87"/>
      <c r="P10" s="87"/>
      <c r="Q10" s="87"/>
      <c r="R10" s="87"/>
      <c r="S10" s="87"/>
      <c r="T10" s="88"/>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row>
    <row r="11" spans="2:95" ht="20.25" customHeight="1">
      <c r="B11" s="15"/>
      <c r="C11" s="15"/>
      <c r="D11" s="10"/>
      <c r="E11" s="10"/>
      <c r="F11" s="10"/>
      <c r="G11" s="10"/>
      <c r="H11" s="10"/>
      <c r="I11" s="10"/>
      <c r="J11" s="10"/>
      <c r="K11" s="10"/>
      <c r="L11" s="15"/>
      <c r="M11" s="10"/>
      <c r="N11" s="10"/>
      <c r="O11" s="10"/>
      <c r="P11" s="10"/>
      <c r="Q11" s="10"/>
      <c r="R11" s="10"/>
      <c r="S11" s="10"/>
      <c r="T11" s="10"/>
      <c r="U11" s="10"/>
      <c r="V11" s="10"/>
      <c r="W11" s="10"/>
      <c r="X11" s="10"/>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2" t="s">
        <v>36</v>
      </c>
      <c r="BO11" s="14"/>
      <c r="BP11" s="14"/>
      <c r="BQ11" s="14"/>
      <c r="BR11" s="14"/>
      <c r="BS11" s="14"/>
      <c r="BT11" s="14"/>
      <c r="BU11" s="14"/>
      <c r="CI11" s="8"/>
      <c r="CJ11" s="8"/>
      <c r="CK11" s="8"/>
      <c r="CL11" s="8"/>
      <c r="CO11" s="79" t="s">
        <v>71</v>
      </c>
      <c r="CP11" s="79"/>
      <c r="CQ11" s="79"/>
    </row>
    <row r="12" spans="1:94" ht="20.25" customHeight="1">
      <c r="A12" s="4" t="s">
        <v>116</v>
      </c>
      <c r="B12" s="16"/>
      <c r="C12" s="4"/>
      <c r="D12" s="17"/>
      <c r="E12" s="4"/>
      <c r="F12" s="4"/>
      <c r="G12" s="4"/>
      <c r="H12" s="4"/>
      <c r="I12" s="4"/>
      <c r="J12" s="4"/>
      <c r="K12" s="4"/>
      <c r="L12" s="4"/>
      <c r="M12" s="4"/>
      <c r="N12" s="5"/>
      <c r="O12" s="5"/>
      <c r="P12" s="5"/>
      <c r="Q12" s="18"/>
      <c r="R12" s="5"/>
      <c r="S12" s="5"/>
      <c r="T12" s="5"/>
      <c r="U12" s="5"/>
      <c r="V12" s="5"/>
      <c r="BN12" s="47" t="s">
        <v>45</v>
      </c>
      <c r="BO12" s="48"/>
      <c r="BP12" s="48"/>
      <c r="BQ12" s="49"/>
      <c r="BR12" s="109"/>
      <c r="BS12" s="110"/>
      <c r="BT12" s="110"/>
      <c r="BU12" s="110"/>
      <c r="BV12" s="110"/>
      <c r="BW12" s="110"/>
      <c r="BX12" s="110"/>
      <c r="BY12" s="110"/>
      <c r="BZ12" s="110"/>
      <c r="CA12" s="110"/>
      <c r="CB12" s="110"/>
      <c r="CC12" s="110"/>
      <c r="CD12" s="110"/>
      <c r="CE12" s="110"/>
      <c r="CF12" s="110"/>
      <c r="CG12" s="116"/>
      <c r="CO12" s="8"/>
      <c r="CP12" s="8"/>
    </row>
    <row r="13" spans="2:94" ht="20.25" customHeight="1">
      <c r="B13" s="65" t="s">
        <v>25</v>
      </c>
      <c r="C13" s="66"/>
      <c r="D13" s="66"/>
      <c r="E13" s="66"/>
      <c r="F13" s="66"/>
      <c r="G13" s="66"/>
      <c r="H13" s="45" t="s">
        <v>23</v>
      </c>
      <c r="I13" s="45"/>
      <c r="J13" s="45"/>
      <c r="K13" s="45"/>
      <c r="L13" s="45"/>
      <c r="M13" s="46"/>
      <c r="N13" s="47" t="s">
        <v>24</v>
      </c>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9"/>
      <c r="AQ13" s="47" t="s">
        <v>145</v>
      </c>
      <c r="AR13" s="48"/>
      <c r="AS13" s="48"/>
      <c r="AT13" s="48"/>
      <c r="AU13" s="48"/>
      <c r="AV13" s="48"/>
      <c r="AW13" s="48"/>
      <c r="AX13" s="48"/>
      <c r="AY13" s="48"/>
      <c r="AZ13" s="48"/>
      <c r="BA13" s="48"/>
      <c r="BB13" s="49"/>
      <c r="BN13" s="83" t="s">
        <v>38</v>
      </c>
      <c r="BO13" s="84"/>
      <c r="BP13" s="84"/>
      <c r="BQ13" s="85"/>
      <c r="BR13" s="109"/>
      <c r="BS13" s="110"/>
      <c r="BT13" s="110"/>
      <c r="BU13" s="110"/>
      <c r="BV13" s="110"/>
      <c r="BW13" s="110"/>
      <c r="BX13" s="110"/>
      <c r="BY13" s="110"/>
      <c r="BZ13" s="110"/>
      <c r="CA13" s="110"/>
      <c r="CB13" s="110"/>
      <c r="CC13" s="110"/>
      <c r="CD13" s="110"/>
      <c r="CE13" s="110"/>
      <c r="CF13" s="107" t="s">
        <v>42</v>
      </c>
      <c r="CG13" s="108"/>
      <c r="CO13" s="25" t="s">
        <v>21</v>
      </c>
      <c r="CP13" s="2">
        <f>LEFT($B$14,2)</f>
      </c>
    </row>
    <row r="14" spans="2:94" ht="20.25" customHeight="1">
      <c r="B14" s="103"/>
      <c r="C14" s="104"/>
      <c r="D14" s="104"/>
      <c r="E14" s="104"/>
      <c r="F14" s="104"/>
      <c r="G14" s="105"/>
      <c r="H14" s="50"/>
      <c r="I14" s="51"/>
      <c r="J14" s="51"/>
      <c r="K14" s="51"/>
      <c r="L14" s="51"/>
      <c r="M14" s="52"/>
      <c r="N14" s="53"/>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5"/>
      <c r="AQ14" s="59"/>
      <c r="AR14" s="60"/>
      <c r="AS14" s="60"/>
      <c r="AT14" s="60"/>
      <c r="AU14" s="60"/>
      <c r="AV14" s="60"/>
      <c r="AW14" s="60"/>
      <c r="AX14" s="60"/>
      <c r="AY14" s="60"/>
      <c r="AZ14" s="60"/>
      <c r="BA14" s="60"/>
      <c r="BB14" s="61"/>
      <c r="BN14" s="47" t="s">
        <v>40</v>
      </c>
      <c r="BO14" s="48"/>
      <c r="BP14" s="48"/>
      <c r="BQ14" s="49"/>
      <c r="BR14" s="109"/>
      <c r="BS14" s="110"/>
      <c r="BT14" s="110"/>
      <c r="BU14" s="110"/>
      <c r="BV14" s="110"/>
      <c r="BW14" s="110"/>
      <c r="BX14" s="110"/>
      <c r="BY14" s="110"/>
      <c r="BZ14" s="110"/>
      <c r="CA14" s="110"/>
      <c r="CB14" s="110"/>
      <c r="CC14" s="110"/>
      <c r="CD14" s="110"/>
      <c r="CE14" s="110"/>
      <c r="CF14" s="110"/>
      <c r="CG14" s="116"/>
      <c r="CO14" s="25" t="s">
        <v>31</v>
      </c>
      <c r="CP14" s="2">
        <f>LEFT($B$14,4)</f>
      </c>
    </row>
    <row r="15" spans="2:94" ht="20.25" customHeight="1">
      <c r="B15" s="14"/>
      <c r="C15" s="14"/>
      <c r="D15" s="14"/>
      <c r="E15" s="14"/>
      <c r="F15" s="14"/>
      <c r="G15" s="14"/>
      <c r="H15" s="14"/>
      <c r="I15" s="14"/>
      <c r="J15" s="14"/>
      <c r="K15" s="14"/>
      <c r="L15" s="14"/>
      <c r="M15" s="14"/>
      <c r="N15" s="56"/>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8"/>
      <c r="AQ15" s="62"/>
      <c r="AR15" s="63"/>
      <c r="AS15" s="63"/>
      <c r="AT15" s="63"/>
      <c r="AU15" s="63"/>
      <c r="AV15" s="63"/>
      <c r="AW15" s="63"/>
      <c r="AX15" s="63"/>
      <c r="AY15" s="63"/>
      <c r="AZ15" s="63"/>
      <c r="BA15" s="63"/>
      <c r="BB15" s="64"/>
      <c r="BC15" s="14"/>
      <c r="BD15" s="14"/>
      <c r="BE15" s="14"/>
      <c r="BF15" s="14"/>
      <c r="BG15" s="14"/>
      <c r="BH15" s="14"/>
      <c r="BI15" s="14"/>
      <c r="BJ15" s="14"/>
      <c r="BK15" s="14"/>
      <c r="BL15" s="14"/>
      <c r="BM15" s="14"/>
      <c r="BN15" s="83" t="s">
        <v>37</v>
      </c>
      <c r="BO15" s="84"/>
      <c r="BP15" s="84"/>
      <c r="BQ15" s="85"/>
      <c r="BR15" s="109"/>
      <c r="BS15" s="110"/>
      <c r="BT15" s="110"/>
      <c r="BU15" s="110"/>
      <c r="BV15" s="110"/>
      <c r="BW15" s="110"/>
      <c r="BX15" s="110"/>
      <c r="BY15" s="110"/>
      <c r="BZ15" s="110"/>
      <c r="CA15" s="110"/>
      <c r="CB15" s="110"/>
      <c r="CC15" s="110"/>
      <c r="CD15" s="110"/>
      <c r="CE15" s="110"/>
      <c r="CF15" s="110"/>
      <c r="CG15" s="116"/>
      <c r="CH15" s="8"/>
      <c r="CI15" s="8"/>
      <c r="CO15" s="25" t="s">
        <v>22</v>
      </c>
      <c r="CP15" s="2">
        <f>LEFT($B$14,6)</f>
      </c>
    </row>
    <row r="16" spans="1:85" ht="20.25" customHeight="1">
      <c r="A16" s="5" t="s">
        <v>119</v>
      </c>
      <c r="B16" s="5"/>
      <c r="C16" s="5"/>
      <c r="D16" s="5"/>
      <c r="E16" s="5"/>
      <c r="F16" s="5"/>
      <c r="G16" s="5"/>
      <c r="H16" s="5"/>
      <c r="I16" s="5"/>
      <c r="J16" s="5"/>
      <c r="K16" s="5"/>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N16" s="83" t="s">
        <v>50</v>
      </c>
      <c r="BO16" s="84"/>
      <c r="BP16" s="84"/>
      <c r="BQ16" s="85"/>
      <c r="BR16" s="109"/>
      <c r="BS16" s="110"/>
      <c r="BT16" s="110"/>
      <c r="BU16" s="110"/>
      <c r="BV16" s="110"/>
      <c r="BW16" s="110"/>
      <c r="BX16" s="110"/>
      <c r="BY16" s="110"/>
      <c r="BZ16" s="110"/>
      <c r="CA16" s="110"/>
      <c r="CB16" s="110"/>
      <c r="CC16" s="110"/>
      <c r="CD16" s="110"/>
      <c r="CE16" s="110"/>
      <c r="CF16" s="110"/>
      <c r="CG16" s="116"/>
    </row>
    <row r="17" spans="2:93" ht="20.25" customHeight="1">
      <c r="B17" s="100" t="s">
        <v>7</v>
      </c>
      <c r="C17" s="101"/>
      <c r="D17" s="102"/>
      <c r="E17" s="102"/>
      <c r="F17" s="102"/>
      <c r="G17" s="102"/>
      <c r="H17" s="102"/>
      <c r="I17" s="102"/>
      <c r="J17" s="102"/>
      <c r="K17" s="102"/>
      <c r="L17" s="100" t="s">
        <v>73</v>
      </c>
      <c r="M17" s="101"/>
      <c r="N17" s="102"/>
      <c r="O17" s="102"/>
      <c r="P17" s="102"/>
      <c r="Q17" s="102"/>
      <c r="R17" s="102"/>
      <c r="S17" s="102"/>
      <c r="T17" s="102"/>
      <c r="U17" s="102"/>
      <c r="V17" s="65" t="s">
        <v>129</v>
      </c>
      <c r="W17" s="66"/>
      <c r="X17" s="66"/>
      <c r="Y17" s="66"/>
      <c r="Z17" s="66"/>
      <c r="AA17" s="66"/>
      <c r="AB17" s="67"/>
      <c r="AC17" s="67"/>
      <c r="AD17" s="43" t="s">
        <v>149</v>
      </c>
      <c r="AE17" s="43"/>
      <c r="AF17" s="43"/>
      <c r="AG17" s="43"/>
      <c r="AH17" s="43"/>
      <c r="AI17" s="43"/>
      <c r="AJ17" s="43"/>
      <c r="AK17" s="43"/>
      <c r="AL17" s="26"/>
      <c r="AM17" s="26"/>
      <c r="AN17" s="26"/>
      <c r="AO17" s="26"/>
      <c r="AP17" s="26"/>
      <c r="AQ17" s="26"/>
      <c r="AR17" s="26"/>
      <c r="AS17" s="26"/>
      <c r="AT17" s="26"/>
      <c r="AU17" s="26"/>
      <c r="AV17" s="26"/>
      <c r="AW17" s="26"/>
      <c r="AX17" s="26"/>
      <c r="AY17" s="26"/>
      <c r="AZ17" s="26"/>
      <c r="BA17" s="26"/>
      <c r="BB17" s="26"/>
      <c r="BN17" s="83" t="s">
        <v>51</v>
      </c>
      <c r="BO17" s="84"/>
      <c r="BP17" s="84"/>
      <c r="BQ17" s="85"/>
      <c r="BR17" s="117"/>
      <c r="BS17" s="93"/>
      <c r="BT17" s="93"/>
      <c r="BU17" s="93"/>
      <c r="BV17" s="93"/>
      <c r="BW17" s="93"/>
      <c r="BX17" s="93"/>
      <c r="BY17" s="93"/>
      <c r="BZ17" s="93"/>
      <c r="CA17" s="93"/>
      <c r="CB17" s="93"/>
      <c r="CC17" s="93"/>
      <c r="CD17" s="93"/>
      <c r="CE17" s="93"/>
      <c r="CF17" s="93"/>
      <c r="CG17" s="94"/>
      <c r="CO17" s="2" t="s">
        <v>150</v>
      </c>
    </row>
    <row r="18" spans="2:93" ht="20.25" customHeight="1">
      <c r="B18" s="103"/>
      <c r="C18" s="104"/>
      <c r="D18" s="104"/>
      <c r="E18" s="104"/>
      <c r="F18" s="104"/>
      <c r="G18" s="104"/>
      <c r="H18" s="104"/>
      <c r="I18" s="104"/>
      <c r="J18" s="104"/>
      <c r="K18" s="105"/>
      <c r="L18" s="126"/>
      <c r="M18" s="126"/>
      <c r="N18" s="127"/>
      <c r="O18" s="127"/>
      <c r="P18" s="127"/>
      <c r="Q18" s="127"/>
      <c r="R18" s="127"/>
      <c r="S18" s="127"/>
      <c r="T18" s="127"/>
      <c r="U18" s="127"/>
      <c r="V18" s="68"/>
      <c r="W18" s="69"/>
      <c r="X18" s="69"/>
      <c r="Y18" s="69"/>
      <c r="Z18" s="69"/>
      <c r="AA18" s="69"/>
      <c r="AB18" s="69"/>
      <c r="AC18" s="70"/>
      <c r="AD18" s="44"/>
      <c r="AE18" s="44"/>
      <c r="AF18" s="44"/>
      <c r="AG18" s="44"/>
      <c r="AH18" s="44"/>
      <c r="AI18" s="44"/>
      <c r="AJ18" s="44"/>
      <c r="AK18" s="44"/>
      <c r="AL18" s="26"/>
      <c r="AM18" s="26"/>
      <c r="AN18" s="26"/>
      <c r="AO18" s="26"/>
      <c r="AP18" s="26"/>
      <c r="AQ18" s="26"/>
      <c r="AR18" s="26"/>
      <c r="AS18" s="26"/>
      <c r="AT18" s="26"/>
      <c r="AU18" s="26"/>
      <c r="AV18" s="26"/>
      <c r="AW18" s="26"/>
      <c r="AX18" s="26"/>
      <c r="AY18" s="26"/>
      <c r="AZ18" s="26"/>
      <c r="BA18" s="26"/>
      <c r="BB18" s="26"/>
      <c r="BN18" s="83" t="s">
        <v>52</v>
      </c>
      <c r="BO18" s="84"/>
      <c r="BP18" s="84"/>
      <c r="BQ18" s="85"/>
      <c r="BR18" s="117"/>
      <c r="BS18" s="93"/>
      <c r="BT18" s="93"/>
      <c r="BU18" s="93"/>
      <c r="BV18" s="93"/>
      <c r="BW18" s="93"/>
      <c r="BX18" s="93"/>
      <c r="BY18" s="93"/>
      <c r="BZ18" s="93"/>
      <c r="CA18" s="93"/>
      <c r="CB18" s="93"/>
      <c r="CC18" s="93"/>
      <c r="CD18" s="93"/>
      <c r="CE18" s="93"/>
      <c r="CF18" s="93"/>
      <c r="CG18" s="94"/>
      <c r="CO18" s="2" t="s">
        <v>151</v>
      </c>
    </row>
    <row r="19" spans="2:85" s="27" customFormat="1" ht="20.25" customHeight="1">
      <c r="B19" s="24"/>
      <c r="C19" s="24"/>
      <c r="D19" s="7"/>
      <c r="E19" s="7"/>
      <c r="F19" s="7"/>
      <c r="G19" s="7"/>
      <c r="H19" s="7"/>
      <c r="I19" s="7"/>
      <c r="J19" s="7"/>
      <c r="K19" s="7"/>
      <c r="L19" s="24"/>
      <c r="M19" s="24"/>
      <c r="N19" s="29"/>
      <c r="O19" s="29"/>
      <c r="P19" s="29"/>
      <c r="Q19" s="29"/>
      <c r="R19" s="29"/>
      <c r="S19" s="29"/>
      <c r="T19" s="29"/>
      <c r="U19" s="29"/>
      <c r="V19" s="42" t="s">
        <v>130</v>
      </c>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N19" s="7"/>
      <c r="BO19" s="7"/>
      <c r="BP19" s="7"/>
      <c r="BQ19" s="7"/>
      <c r="BR19" s="29"/>
      <c r="BS19" s="29"/>
      <c r="BT19" s="29"/>
      <c r="BU19" s="29"/>
      <c r="BV19" s="29"/>
      <c r="BW19" s="29"/>
      <c r="BX19" s="29"/>
      <c r="BY19" s="29"/>
      <c r="BZ19" s="29"/>
      <c r="CA19" s="29"/>
      <c r="CB19" s="29"/>
      <c r="CC19" s="29"/>
      <c r="CD19" s="29"/>
      <c r="CE19" s="29"/>
      <c r="CF19" s="29"/>
      <c r="CG19" s="29"/>
    </row>
    <row r="20" spans="1:85" s="27" customFormat="1" ht="20.25" customHeight="1">
      <c r="A20" s="5" t="s">
        <v>120</v>
      </c>
      <c r="B20" s="34"/>
      <c r="C20" s="34"/>
      <c r="D20" s="35"/>
      <c r="E20" s="35"/>
      <c r="F20" s="35"/>
      <c r="G20" s="35"/>
      <c r="H20" s="35"/>
      <c r="I20" s="35"/>
      <c r="J20" s="35"/>
      <c r="K20" s="35"/>
      <c r="L20" s="31"/>
      <c r="M20" s="31"/>
      <c r="N20" s="31"/>
      <c r="O20" s="28"/>
      <c r="P20" s="28"/>
      <c r="Q20" s="28"/>
      <c r="R20" s="28"/>
      <c r="S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N20" s="7"/>
      <c r="BO20" s="7"/>
      <c r="BP20" s="7"/>
      <c r="BQ20" s="7"/>
      <c r="BR20" s="29"/>
      <c r="BS20" s="29"/>
      <c r="BT20" s="29"/>
      <c r="BU20" s="29"/>
      <c r="BV20" s="29"/>
      <c r="BW20" s="29"/>
      <c r="BX20" s="29"/>
      <c r="BY20" s="29"/>
      <c r="BZ20" s="29"/>
      <c r="CA20" s="29"/>
      <c r="CB20" s="29"/>
      <c r="CC20" s="29"/>
      <c r="CD20" s="29"/>
      <c r="CE20" s="29"/>
      <c r="CF20" s="29"/>
      <c r="CG20" s="29"/>
    </row>
    <row r="21" spans="2:102" s="27" customFormat="1" ht="56.25" customHeight="1">
      <c r="B21" s="130" t="s">
        <v>98</v>
      </c>
      <c r="C21" s="131"/>
      <c r="D21" s="131"/>
      <c r="E21" s="131"/>
      <c r="F21" s="131"/>
      <c r="G21" s="131"/>
      <c r="H21" s="131"/>
      <c r="I21" s="131"/>
      <c r="J21" s="131"/>
      <c r="K21" s="131"/>
      <c r="L21" s="130" t="s">
        <v>104</v>
      </c>
      <c r="M21" s="131"/>
      <c r="N21" s="131"/>
      <c r="O21" s="131"/>
      <c r="P21" s="131"/>
      <c r="Q21" s="131"/>
      <c r="R21" s="131"/>
      <c r="S21" s="131"/>
      <c r="T21" s="131"/>
      <c r="U21" s="131"/>
      <c r="V21" s="130" t="s">
        <v>76</v>
      </c>
      <c r="W21" s="131"/>
      <c r="X21" s="131"/>
      <c r="Y21" s="131"/>
      <c r="Z21" s="131"/>
      <c r="AA21" s="131"/>
      <c r="AB21" s="131"/>
      <c r="AC21" s="131"/>
      <c r="AD21" s="131"/>
      <c r="AE21" s="131"/>
      <c r="AF21" s="130" t="s">
        <v>100</v>
      </c>
      <c r="AG21" s="131"/>
      <c r="AH21" s="131"/>
      <c r="AI21" s="131"/>
      <c r="AJ21" s="131"/>
      <c r="AK21" s="131"/>
      <c r="AL21" s="131"/>
      <c r="AM21" s="131"/>
      <c r="AN21" s="131"/>
      <c r="AO21" s="131"/>
      <c r="AP21" s="139" t="s">
        <v>101</v>
      </c>
      <c r="AQ21" s="140"/>
      <c r="AR21" s="140"/>
      <c r="AS21" s="140"/>
      <c r="AT21" s="140"/>
      <c r="AU21" s="140"/>
      <c r="AV21" s="140"/>
      <c r="AW21" s="140"/>
      <c r="AX21" s="140"/>
      <c r="AY21" s="140"/>
      <c r="AZ21" s="130" t="s">
        <v>99</v>
      </c>
      <c r="BA21" s="131"/>
      <c r="BB21" s="131"/>
      <c r="BC21" s="131"/>
      <c r="BD21" s="131"/>
      <c r="BE21" s="131"/>
      <c r="BF21" s="131"/>
      <c r="BG21" s="131"/>
      <c r="BH21" s="131"/>
      <c r="BI21" s="131"/>
      <c r="BJ21" s="130" t="s">
        <v>77</v>
      </c>
      <c r="BK21" s="131"/>
      <c r="BL21" s="131"/>
      <c r="BM21" s="131"/>
      <c r="BN21" s="131"/>
      <c r="BO21" s="131"/>
      <c r="BP21" s="131"/>
      <c r="BQ21" s="131"/>
      <c r="BR21" s="131"/>
      <c r="BS21" s="131"/>
      <c r="BT21" s="92" t="s">
        <v>137</v>
      </c>
      <c r="BU21" s="147"/>
      <c r="BV21" s="147"/>
      <c r="BW21" s="147"/>
      <c r="BX21" s="147"/>
      <c r="BY21" s="147"/>
      <c r="BZ21" s="147"/>
      <c r="CA21" s="147"/>
      <c r="CB21" s="147"/>
      <c r="CC21" s="148"/>
      <c r="CH21" s="7"/>
      <c r="CI21" s="7"/>
      <c r="CJ21" s="7"/>
      <c r="CK21" s="7"/>
      <c r="CL21" s="29"/>
      <c r="CM21" s="29"/>
      <c r="CN21" s="29"/>
      <c r="CO21" s="29"/>
      <c r="CP21" s="29"/>
      <c r="CQ21" s="29"/>
      <c r="CR21" s="29"/>
      <c r="CS21" s="29"/>
      <c r="CT21" s="29"/>
      <c r="CU21" s="29"/>
      <c r="CV21" s="29"/>
      <c r="CW21" s="29"/>
      <c r="CX21" s="29"/>
    </row>
    <row r="22" spans="2:102" s="27" customFormat="1" ht="20.25" customHeight="1">
      <c r="B22" s="128"/>
      <c r="C22" s="129"/>
      <c r="D22" s="129"/>
      <c r="E22" s="129"/>
      <c r="F22" s="129"/>
      <c r="G22" s="129"/>
      <c r="H22" s="129"/>
      <c r="I22" s="129"/>
      <c r="J22" s="129"/>
      <c r="K22" s="129"/>
      <c r="L22" s="134">
        <f>IF(ISERROR((V22-BJ22)/V22),"",(V22-BJ22)/V22)</f>
      </c>
      <c r="M22" s="135"/>
      <c r="N22" s="135"/>
      <c r="O22" s="135"/>
      <c r="P22" s="135"/>
      <c r="Q22" s="135"/>
      <c r="R22" s="135"/>
      <c r="S22" s="135"/>
      <c r="T22" s="135"/>
      <c r="U22" s="135"/>
      <c r="V22" s="136">
        <f>SUM(AF22+AZ22,BJ22)</f>
        <v>0</v>
      </c>
      <c r="W22" s="137"/>
      <c r="X22" s="137"/>
      <c r="Y22" s="137"/>
      <c r="Z22" s="137"/>
      <c r="AA22" s="137"/>
      <c r="AB22" s="137"/>
      <c r="AC22" s="137"/>
      <c r="AD22" s="137"/>
      <c r="AE22" s="138"/>
      <c r="AF22" s="136">
        <f>SUM(W26:AB28)</f>
        <v>0</v>
      </c>
      <c r="AG22" s="137"/>
      <c r="AH22" s="137"/>
      <c r="AI22" s="137"/>
      <c r="AJ22" s="137"/>
      <c r="AK22" s="137"/>
      <c r="AL22" s="137"/>
      <c r="AM22" s="137"/>
      <c r="AN22" s="137"/>
      <c r="AO22" s="138"/>
      <c r="AP22" s="134">
        <f>IF(ISERROR($AF$22/$V$22),"",($AF$22/$V$22))</f>
      </c>
      <c r="AQ22" s="135"/>
      <c r="AR22" s="135"/>
      <c r="AS22" s="135"/>
      <c r="AT22" s="135"/>
      <c r="AU22" s="135"/>
      <c r="AV22" s="135"/>
      <c r="AW22" s="135"/>
      <c r="AX22" s="135"/>
      <c r="AY22" s="135"/>
      <c r="AZ22" s="132">
        <f>SUMIF($CY$32:$CY$81,"○",$W$32:$AB$81)</f>
        <v>0</v>
      </c>
      <c r="BA22" s="133"/>
      <c r="BB22" s="133"/>
      <c r="BC22" s="133"/>
      <c r="BD22" s="133"/>
      <c r="BE22" s="133"/>
      <c r="BF22" s="133"/>
      <c r="BG22" s="133"/>
      <c r="BH22" s="133"/>
      <c r="BI22" s="133"/>
      <c r="BJ22" s="132">
        <f>SUMIF($CY$32:$CY$81,"×",$W$32:$AB$81)</f>
        <v>0</v>
      </c>
      <c r="BK22" s="133"/>
      <c r="BL22" s="133"/>
      <c r="BM22" s="133"/>
      <c r="BN22" s="133"/>
      <c r="BO22" s="133"/>
      <c r="BP22" s="133"/>
      <c r="BQ22" s="133"/>
      <c r="BR22" s="133"/>
      <c r="BS22" s="133"/>
      <c r="BT22" s="136">
        <f>SUMIF($CG$32:$CN$81,"&lt;&gt;",$W$32:$AB$81)</f>
        <v>0</v>
      </c>
      <c r="BU22" s="145"/>
      <c r="BV22" s="145"/>
      <c r="BW22" s="145"/>
      <c r="BX22" s="145"/>
      <c r="BY22" s="145"/>
      <c r="BZ22" s="145"/>
      <c r="CA22" s="145"/>
      <c r="CB22" s="145"/>
      <c r="CC22" s="146"/>
      <c r="CH22" s="7"/>
      <c r="CI22" s="7"/>
      <c r="CJ22" s="7"/>
      <c r="CK22" s="7"/>
      <c r="CL22" s="29"/>
      <c r="CM22" s="29"/>
      <c r="CN22" s="29"/>
      <c r="CO22" s="36"/>
      <c r="CP22" s="36">
        <f>IF(ISERROR(AF22/V22),"",AF22/V22)</f>
      </c>
      <c r="CQ22" s="29"/>
      <c r="CR22" s="29"/>
      <c r="CS22" s="29"/>
      <c r="CT22" s="29"/>
      <c r="CU22" s="29"/>
      <c r="CV22" s="29"/>
      <c r="CW22" s="29"/>
      <c r="CX22" s="29"/>
    </row>
    <row r="23" spans="2:95" ht="20.25" customHeight="1">
      <c r="B23" s="11"/>
      <c r="C23" s="12"/>
      <c r="D23" s="13"/>
      <c r="E23" s="13"/>
      <c r="F23" s="13"/>
      <c r="G23" s="13"/>
      <c r="H23" s="13"/>
      <c r="I23" s="13"/>
      <c r="J23" s="14"/>
      <c r="K23" s="14"/>
      <c r="L23" s="14"/>
      <c r="M23" s="14"/>
      <c r="N23" s="14"/>
      <c r="R23" s="1"/>
      <c r="CO23" s="8"/>
      <c r="CP23" s="8"/>
      <c r="CQ23" s="8"/>
    </row>
    <row r="24" spans="1:95" ht="20.25" customHeight="1">
      <c r="A24" s="4" t="s">
        <v>142</v>
      </c>
      <c r="B24" s="16"/>
      <c r="C24" s="4"/>
      <c r="D24" s="17"/>
      <c r="E24" s="17"/>
      <c r="F24" s="17"/>
      <c r="G24" s="17"/>
      <c r="H24" s="17"/>
      <c r="I24" s="17"/>
      <c r="J24" s="4"/>
      <c r="K24" s="4"/>
      <c r="L24" s="4"/>
      <c r="M24" s="4"/>
      <c r="N24" s="4"/>
      <c r="O24" s="27"/>
      <c r="R24" s="1"/>
      <c r="CO24" s="8"/>
      <c r="CP24" s="8"/>
      <c r="CQ24" s="8"/>
    </row>
    <row r="25" spans="2:54" ht="20.25" customHeight="1">
      <c r="B25" s="65" t="s">
        <v>110</v>
      </c>
      <c r="C25" s="106"/>
      <c r="D25" s="65" t="s">
        <v>83</v>
      </c>
      <c r="E25" s="65"/>
      <c r="F25" s="106"/>
      <c r="G25" s="106"/>
      <c r="H25" s="106"/>
      <c r="I25" s="106"/>
      <c r="J25" s="106"/>
      <c r="K25" s="106"/>
      <c r="L25" s="106"/>
      <c r="M25" s="106"/>
      <c r="N25" s="106"/>
      <c r="O25" s="106"/>
      <c r="P25" s="106"/>
      <c r="Q25" s="106"/>
      <c r="R25" s="106"/>
      <c r="S25" s="106"/>
      <c r="T25" s="106"/>
      <c r="U25" s="106"/>
      <c r="V25" s="106"/>
      <c r="W25" s="92" t="s">
        <v>74</v>
      </c>
      <c r="X25" s="93"/>
      <c r="Y25" s="93"/>
      <c r="Z25" s="93"/>
      <c r="AA25" s="93"/>
      <c r="AB25" s="94"/>
      <c r="AC25" s="45" t="s">
        <v>75</v>
      </c>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row>
    <row r="26" spans="2:54" ht="20.25" customHeight="1">
      <c r="B26" s="65">
        <v>1</v>
      </c>
      <c r="C26" s="106"/>
      <c r="D26" s="74"/>
      <c r="E26" s="74"/>
      <c r="F26" s="74"/>
      <c r="G26" s="74"/>
      <c r="H26" s="74"/>
      <c r="I26" s="74"/>
      <c r="J26" s="74"/>
      <c r="K26" s="74"/>
      <c r="L26" s="74"/>
      <c r="M26" s="74"/>
      <c r="N26" s="74"/>
      <c r="O26" s="74"/>
      <c r="P26" s="74"/>
      <c r="Q26" s="74"/>
      <c r="R26" s="74"/>
      <c r="S26" s="74"/>
      <c r="T26" s="74"/>
      <c r="U26" s="74"/>
      <c r="V26" s="74"/>
      <c r="W26" s="80"/>
      <c r="X26" s="81"/>
      <c r="Y26" s="81"/>
      <c r="Z26" s="81"/>
      <c r="AA26" s="81"/>
      <c r="AB26" s="82"/>
      <c r="AC26" s="142"/>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row>
    <row r="27" spans="2:54" ht="20.25" customHeight="1">
      <c r="B27" s="65">
        <v>2</v>
      </c>
      <c r="C27" s="106"/>
      <c r="D27" s="74"/>
      <c r="E27" s="74"/>
      <c r="F27" s="74"/>
      <c r="G27" s="74"/>
      <c r="H27" s="74"/>
      <c r="I27" s="74"/>
      <c r="J27" s="74"/>
      <c r="K27" s="74"/>
      <c r="L27" s="74"/>
      <c r="M27" s="74"/>
      <c r="N27" s="74"/>
      <c r="O27" s="74"/>
      <c r="P27" s="74"/>
      <c r="Q27" s="74"/>
      <c r="R27" s="74"/>
      <c r="S27" s="74"/>
      <c r="T27" s="74"/>
      <c r="U27" s="74"/>
      <c r="V27" s="74"/>
      <c r="W27" s="80"/>
      <c r="X27" s="81"/>
      <c r="Y27" s="81"/>
      <c r="Z27" s="81"/>
      <c r="AA27" s="81"/>
      <c r="AB27" s="82"/>
      <c r="AC27" s="142"/>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row>
    <row r="28" spans="2:95" s="27" customFormat="1" ht="20.25" customHeight="1">
      <c r="B28" s="65">
        <v>3</v>
      </c>
      <c r="C28" s="106"/>
      <c r="D28" s="74"/>
      <c r="E28" s="74"/>
      <c r="F28" s="74"/>
      <c r="G28" s="74"/>
      <c r="H28" s="74"/>
      <c r="I28" s="74"/>
      <c r="J28" s="74"/>
      <c r="K28" s="74"/>
      <c r="L28" s="74"/>
      <c r="M28" s="74"/>
      <c r="N28" s="74"/>
      <c r="O28" s="74"/>
      <c r="P28" s="74"/>
      <c r="Q28" s="74"/>
      <c r="R28" s="74"/>
      <c r="S28" s="74"/>
      <c r="T28" s="74"/>
      <c r="U28" s="74"/>
      <c r="V28" s="74"/>
      <c r="W28" s="80"/>
      <c r="X28" s="81"/>
      <c r="Y28" s="81"/>
      <c r="Z28" s="81"/>
      <c r="AA28" s="81"/>
      <c r="AB28" s="82"/>
      <c r="AC28" s="142"/>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O28" s="33"/>
      <c r="CP28" s="33"/>
      <c r="CQ28" s="33"/>
    </row>
    <row r="29" spans="2:95" s="27" customFormat="1" ht="20.25" customHeight="1">
      <c r="B29" s="24"/>
      <c r="C29" s="29"/>
      <c r="D29" s="11"/>
      <c r="E29" s="11"/>
      <c r="F29" s="11"/>
      <c r="G29" s="11"/>
      <c r="H29" s="11"/>
      <c r="I29" s="11"/>
      <c r="J29" s="11"/>
      <c r="K29" s="11"/>
      <c r="L29" s="11"/>
      <c r="M29" s="11"/>
      <c r="N29" s="11"/>
      <c r="O29" s="11"/>
      <c r="P29" s="11"/>
      <c r="Q29" s="11"/>
      <c r="R29" s="11"/>
      <c r="S29" s="11"/>
      <c r="T29" s="11"/>
      <c r="U29" s="11"/>
      <c r="V29" s="11"/>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O29" s="33"/>
      <c r="CP29" s="33"/>
      <c r="CQ29" s="33"/>
    </row>
    <row r="30" spans="1:95" ht="20.25" customHeight="1">
      <c r="A30" s="4" t="s">
        <v>121</v>
      </c>
      <c r="B30" s="5"/>
      <c r="C30" s="5"/>
      <c r="D30" s="5"/>
      <c r="E30" s="5"/>
      <c r="F30" s="5"/>
      <c r="G30" s="5"/>
      <c r="H30" s="5"/>
      <c r="I30" s="5"/>
      <c r="J30" s="5"/>
      <c r="K30" s="5"/>
      <c r="L30" s="5"/>
      <c r="M30" s="5"/>
      <c r="N30" s="5"/>
      <c r="O30" s="5"/>
      <c r="P30" s="5"/>
      <c r="Q30" s="5"/>
      <c r="R30" s="27"/>
      <c r="CO30" s="8"/>
      <c r="CP30" s="8"/>
      <c r="CQ30" s="8"/>
    </row>
    <row r="31" spans="2:110" ht="89.25" customHeight="1">
      <c r="B31" s="65" t="s">
        <v>110</v>
      </c>
      <c r="C31" s="106"/>
      <c r="D31" s="65" t="s">
        <v>102</v>
      </c>
      <c r="E31" s="65"/>
      <c r="F31" s="106"/>
      <c r="G31" s="106"/>
      <c r="H31" s="106"/>
      <c r="I31" s="106"/>
      <c r="J31" s="106"/>
      <c r="K31" s="106"/>
      <c r="L31" s="106"/>
      <c r="M31" s="106"/>
      <c r="N31" s="106"/>
      <c r="O31" s="106"/>
      <c r="P31" s="106"/>
      <c r="Q31" s="106"/>
      <c r="R31" s="106"/>
      <c r="S31" s="106"/>
      <c r="T31" s="106"/>
      <c r="U31" s="106"/>
      <c r="V31" s="106"/>
      <c r="W31" s="92" t="s">
        <v>78</v>
      </c>
      <c r="X31" s="93"/>
      <c r="Y31" s="93"/>
      <c r="Z31" s="93"/>
      <c r="AA31" s="93"/>
      <c r="AB31" s="94"/>
      <c r="AC31" s="144" t="s">
        <v>125</v>
      </c>
      <c r="AD31" s="84"/>
      <c r="AE31" s="84"/>
      <c r="AF31" s="84"/>
      <c r="AG31" s="85"/>
      <c r="AH31" s="92" t="s">
        <v>89</v>
      </c>
      <c r="AI31" s="48"/>
      <c r="AJ31" s="48"/>
      <c r="AK31" s="48"/>
      <c r="AL31" s="48"/>
      <c r="AM31" s="48"/>
      <c r="AN31" s="48"/>
      <c r="AO31" s="48"/>
      <c r="AP31" s="48"/>
      <c r="AQ31" s="48"/>
      <c r="AR31" s="48"/>
      <c r="AS31" s="48"/>
      <c r="AT31" s="90"/>
      <c r="AU31" s="91"/>
      <c r="AV31" s="92" t="s">
        <v>139</v>
      </c>
      <c r="AW31" s="114"/>
      <c r="AX31" s="114"/>
      <c r="AY31" s="114"/>
      <c r="AZ31" s="114"/>
      <c r="BA31" s="114"/>
      <c r="BB31" s="114"/>
      <c r="BC31" s="114"/>
      <c r="BD31" s="114"/>
      <c r="BE31" s="114"/>
      <c r="BF31" s="114"/>
      <c r="BG31" s="114"/>
      <c r="BH31" s="114"/>
      <c r="BI31" s="115"/>
      <c r="BJ31" s="92" t="s">
        <v>79</v>
      </c>
      <c r="BK31" s="90"/>
      <c r="BL31" s="90"/>
      <c r="BM31" s="90"/>
      <c r="BN31" s="90"/>
      <c r="BO31" s="90"/>
      <c r="BP31" s="90"/>
      <c r="BQ31" s="90"/>
      <c r="BR31" s="91"/>
      <c r="BS31" s="92" t="s">
        <v>95</v>
      </c>
      <c r="BT31" s="114"/>
      <c r="BU31" s="114"/>
      <c r="BV31" s="114"/>
      <c r="BW31" s="114"/>
      <c r="BX31" s="114"/>
      <c r="BY31" s="114"/>
      <c r="BZ31" s="114"/>
      <c r="CA31" s="114"/>
      <c r="CB31" s="114"/>
      <c r="CC31" s="114"/>
      <c r="CD31" s="114"/>
      <c r="CE31" s="114"/>
      <c r="CF31" s="115"/>
      <c r="CG31" s="92" t="s">
        <v>138</v>
      </c>
      <c r="CH31" s="149"/>
      <c r="CI31" s="149"/>
      <c r="CJ31" s="149"/>
      <c r="CK31" s="149"/>
      <c r="CL31" s="149"/>
      <c r="CM31" s="149"/>
      <c r="CN31" s="150"/>
      <c r="CO31" s="7"/>
      <c r="CP31" s="7"/>
      <c r="CQ31" s="7"/>
      <c r="CR31" s="7"/>
      <c r="CS31" s="7"/>
      <c r="CT31" s="7"/>
      <c r="CU31" s="7"/>
      <c r="CV31" s="7"/>
      <c r="CW31" s="7"/>
      <c r="CX31" s="7"/>
      <c r="CY31" s="7" t="s">
        <v>81</v>
      </c>
      <c r="CZ31" s="7"/>
      <c r="DA31" s="8"/>
      <c r="DB31" s="8"/>
      <c r="DC31" s="8"/>
      <c r="DD31" s="8"/>
      <c r="DF31" s="2">
        <f aca="true" t="shared" si="0" ref="DF31:DF62">IF($L$18="CC【2ケタ変更】",LEFT($B$14,2),IF($L$18="CTH【4ケタ変更】",LEFT($B$14,4),IF($L$18="CTSH【6ケタ変更】",LEFT($B$14,6),"")))</f>
      </c>
    </row>
    <row r="32" spans="2:145" ht="22.5" customHeight="1">
      <c r="B32" s="65">
        <v>1</v>
      </c>
      <c r="C32" s="106"/>
      <c r="D32" s="74"/>
      <c r="E32" s="74"/>
      <c r="F32" s="74"/>
      <c r="G32" s="74"/>
      <c r="H32" s="74"/>
      <c r="I32" s="74"/>
      <c r="J32" s="74"/>
      <c r="K32" s="74"/>
      <c r="L32" s="74"/>
      <c r="M32" s="74"/>
      <c r="N32" s="74"/>
      <c r="O32" s="74"/>
      <c r="P32" s="74"/>
      <c r="Q32" s="74"/>
      <c r="R32" s="74"/>
      <c r="S32" s="74"/>
      <c r="T32" s="74"/>
      <c r="U32" s="74"/>
      <c r="V32" s="74"/>
      <c r="W32" s="80"/>
      <c r="X32" s="81"/>
      <c r="Y32" s="81"/>
      <c r="Z32" s="81"/>
      <c r="AA32" s="81"/>
      <c r="AB32" s="82"/>
      <c r="AC32" s="76">
        <f aca="true" t="shared" si="1" ref="AC32:AC63">IF(ISERROR(W32/$V$22),"",W32/$V$22)</f>
      </c>
      <c r="AD32" s="95"/>
      <c r="AE32" s="95"/>
      <c r="AF32" s="95"/>
      <c r="AG32" s="96"/>
      <c r="AH32" s="74"/>
      <c r="AI32" s="74"/>
      <c r="AJ32" s="74"/>
      <c r="AK32" s="74"/>
      <c r="AL32" s="74"/>
      <c r="AM32" s="74"/>
      <c r="AN32" s="74"/>
      <c r="AO32" s="74"/>
      <c r="AP32" s="74"/>
      <c r="AQ32" s="74"/>
      <c r="AR32" s="74"/>
      <c r="AS32" s="74"/>
      <c r="AT32" s="74"/>
      <c r="AU32" s="74"/>
      <c r="AV32" s="111"/>
      <c r="AW32" s="112"/>
      <c r="AX32" s="112"/>
      <c r="AY32" s="112"/>
      <c r="AZ32" s="112"/>
      <c r="BA32" s="112"/>
      <c r="BB32" s="112"/>
      <c r="BC32" s="112"/>
      <c r="BD32" s="112"/>
      <c r="BE32" s="112"/>
      <c r="BF32" s="112"/>
      <c r="BG32" s="112"/>
      <c r="BH32" s="112"/>
      <c r="BI32" s="113"/>
      <c r="BJ32" s="89"/>
      <c r="BK32" s="90"/>
      <c r="BL32" s="90"/>
      <c r="BM32" s="90"/>
      <c r="BN32" s="90"/>
      <c r="BO32" s="90"/>
      <c r="BP32" s="90"/>
      <c r="BQ32" s="90"/>
      <c r="BR32" s="91"/>
      <c r="BS32" s="118"/>
      <c r="BT32" s="119"/>
      <c r="BU32" s="119"/>
      <c r="BV32" s="119"/>
      <c r="BW32" s="119"/>
      <c r="BX32" s="119"/>
      <c r="BY32" s="119"/>
      <c r="BZ32" s="119"/>
      <c r="CA32" s="119"/>
      <c r="CB32" s="119"/>
      <c r="CC32" s="119"/>
      <c r="CD32" s="119"/>
      <c r="CE32" s="119"/>
      <c r="CF32" s="120"/>
      <c r="CG32" s="121"/>
      <c r="CH32" s="67"/>
      <c r="CI32" s="67"/>
      <c r="CJ32" s="67"/>
      <c r="CK32" s="67"/>
      <c r="CL32" s="67"/>
      <c r="CM32" s="67"/>
      <c r="CN32" s="67"/>
      <c r="CO32" s="37"/>
      <c r="CP32" s="9"/>
      <c r="CQ32" s="9"/>
      <c r="CR32" s="9"/>
      <c r="CS32" s="9"/>
      <c r="CT32" s="9"/>
      <c r="CU32" s="9"/>
      <c r="CV32" s="9"/>
      <c r="CW32" s="9"/>
      <c r="CX32" s="9"/>
      <c r="CY32" s="9" t="str">
        <f aca="true" t="shared" si="2" ref="CY32:CY63">IF(AV32="","×","○")</f>
        <v>×</v>
      </c>
      <c r="CZ32" s="9"/>
      <c r="DA32" s="25"/>
      <c r="DB32" s="25"/>
      <c r="DC32" s="25"/>
      <c r="DD32" s="25"/>
      <c r="DF32" s="2">
        <f t="shared" si="0"/>
      </c>
      <c r="EO32" s="27" t="s">
        <v>8</v>
      </c>
    </row>
    <row r="33" spans="2:145" ht="22.5" customHeight="1">
      <c r="B33" s="65">
        <v>2</v>
      </c>
      <c r="C33" s="106"/>
      <c r="D33" s="74"/>
      <c r="E33" s="74"/>
      <c r="F33" s="74"/>
      <c r="G33" s="74"/>
      <c r="H33" s="74"/>
      <c r="I33" s="74"/>
      <c r="J33" s="74"/>
      <c r="K33" s="74"/>
      <c r="L33" s="74"/>
      <c r="M33" s="74"/>
      <c r="N33" s="74"/>
      <c r="O33" s="74"/>
      <c r="P33" s="74"/>
      <c r="Q33" s="74"/>
      <c r="R33" s="74"/>
      <c r="S33" s="74"/>
      <c r="T33" s="74"/>
      <c r="U33" s="74"/>
      <c r="V33" s="74"/>
      <c r="W33" s="80"/>
      <c r="X33" s="81"/>
      <c r="Y33" s="81"/>
      <c r="Z33" s="81"/>
      <c r="AA33" s="81"/>
      <c r="AB33" s="82"/>
      <c r="AC33" s="76">
        <f t="shared" si="1"/>
      </c>
      <c r="AD33" s="77"/>
      <c r="AE33" s="77"/>
      <c r="AF33" s="77"/>
      <c r="AG33" s="78"/>
      <c r="AH33" s="74"/>
      <c r="AI33" s="74"/>
      <c r="AJ33" s="74"/>
      <c r="AK33" s="74"/>
      <c r="AL33" s="74"/>
      <c r="AM33" s="74"/>
      <c r="AN33" s="74"/>
      <c r="AO33" s="74"/>
      <c r="AP33" s="74"/>
      <c r="AQ33" s="74"/>
      <c r="AR33" s="74"/>
      <c r="AS33" s="74"/>
      <c r="AT33" s="74"/>
      <c r="AU33" s="74"/>
      <c r="AV33" s="86"/>
      <c r="AW33" s="87"/>
      <c r="AX33" s="87"/>
      <c r="AY33" s="87"/>
      <c r="AZ33" s="87"/>
      <c r="BA33" s="87"/>
      <c r="BB33" s="87"/>
      <c r="BC33" s="87"/>
      <c r="BD33" s="87"/>
      <c r="BE33" s="87"/>
      <c r="BF33" s="87"/>
      <c r="BG33" s="87"/>
      <c r="BH33" s="87"/>
      <c r="BI33" s="88"/>
      <c r="BJ33" s="89"/>
      <c r="BK33" s="90"/>
      <c r="BL33" s="90"/>
      <c r="BM33" s="90"/>
      <c r="BN33" s="90"/>
      <c r="BO33" s="90"/>
      <c r="BP33" s="90"/>
      <c r="BQ33" s="90"/>
      <c r="BR33" s="91"/>
      <c r="BS33" s="118"/>
      <c r="BT33" s="119"/>
      <c r="BU33" s="119"/>
      <c r="BV33" s="119"/>
      <c r="BW33" s="119"/>
      <c r="BX33" s="119"/>
      <c r="BY33" s="119"/>
      <c r="BZ33" s="119"/>
      <c r="CA33" s="119"/>
      <c r="CB33" s="119"/>
      <c r="CC33" s="119"/>
      <c r="CD33" s="119"/>
      <c r="CE33" s="119"/>
      <c r="CF33" s="120"/>
      <c r="CG33" s="121"/>
      <c r="CH33" s="67"/>
      <c r="CI33" s="67"/>
      <c r="CJ33" s="67"/>
      <c r="CK33" s="67"/>
      <c r="CL33" s="67"/>
      <c r="CM33" s="67"/>
      <c r="CN33" s="67"/>
      <c r="CO33" s="9"/>
      <c r="CP33" s="9"/>
      <c r="CQ33" s="9"/>
      <c r="CR33" s="9"/>
      <c r="CS33" s="9"/>
      <c r="CT33" s="9"/>
      <c r="CU33" s="9"/>
      <c r="CV33" s="9"/>
      <c r="CW33" s="9"/>
      <c r="CX33" s="9"/>
      <c r="CY33" s="9" t="str">
        <f t="shared" si="2"/>
        <v>×</v>
      </c>
      <c r="CZ33" s="9"/>
      <c r="DA33" s="25"/>
      <c r="DB33" s="25"/>
      <c r="DC33" s="25"/>
      <c r="DD33" s="25"/>
      <c r="DF33" s="2">
        <f t="shared" si="0"/>
      </c>
      <c r="EO33" s="27" t="s">
        <v>9</v>
      </c>
    </row>
    <row r="34" spans="2:145" ht="22.5" customHeight="1">
      <c r="B34" s="65">
        <v>3</v>
      </c>
      <c r="C34" s="106"/>
      <c r="D34" s="74"/>
      <c r="E34" s="74"/>
      <c r="F34" s="74"/>
      <c r="G34" s="74"/>
      <c r="H34" s="74"/>
      <c r="I34" s="74"/>
      <c r="J34" s="74"/>
      <c r="K34" s="74"/>
      <c r="L34" s="74"/>
      <c r="M34" s="74"/>
      <c r="N34" s="74"/>
      <c r="O34" s="74"/>
      <c r="P34" s="74"/>
      <c r="Q34" s="74"/>
      <c r="R34" s="74"/>
      <c r="S34" s="74"/>
      <c r="T34" s="74"/>
      <c r="U34" s="74"/>
      <c r="V34" s="74"/>
      <c r="W34" s="80"/>
      <c r="X34" s="81"/>
      <c r="Y34" s="81"/>
      <c r="Z34" s="81"/>
      <c r="AA34" s="81"/>
      <c r="AB34" s="82"/>
      <c r="AC34" s="76">
        <f t="shared" si="1"/>
      </c>
      <c r="AD34" s="77"/>
      <c r="AE34" s="77"/>
      <c r="AF34" s="77"/>
      <c r="AG34" s="78"/>
      <c r="AH34" s="74"/>
      <c r="AI34" s="74"/>
      <c r="AJ34" s="74"/>
      <c r="AK34" s="74"/>
      <c r="AL34" s="74"/>
      <c r="AM34" s="74"/>
      <c r="AN34" s="74"/>
      <c r="AO34" s="74"/>
      <c r="AP34" s="74"/>
      <c r="AQ34" s="74"/>
      <c r="AR34" s="74"/>
      <c r="AS34" s="74"/>
      <c r="AT34" s="74"/>
      <c r="AU34" s="74"/>
      <c r="AV34" s="86"/>
      <c r="AW34" s="87"/>
      <c r="AX34" s="87"/>
      <c r="AY34" s="87"/>
      <c r="AZ34" s="87"/>
      <c r="BA34" s="87"/>
      <c r="BB34" s="87"/>
      <c r="BC34" s="87"/>
      <c r="BD34" s="87"/>
      <c r="BE34" s="87"/>
      <c r="BF34" s="87"/>
      <c r="BG34" s="87"/>
      <c r="BH34" s="87"/>
      <c r="BI34" s="88"/>
      <c r="BJ34" s="89"/>
      <c r="BK34" s="90"/>
      <c r="BL34" s="90"/>
      <c r="BM34" s="90"/>
      <c r="BN34" s="90"/>
      <c r="BO34" s="90"/>
      <c r="BP34" s="90"/>
      <c r="BQ34" s="90"/>
      <c r="BR34" s="91"/>
      <c r="BS34" s="118"/>
      <c r="BT34" s="119"/>
      <c r="BU34" s="119"/>
      <c r="BV34" s="119"/>
      <c r="BW34" s="119"/>
      <c r="BX34" s="119"/>
      <c r="BY34" s="119"/>
      <c r="BZ34" s="119"/>
      <c r="CA34" s="119"/>
      <c r="CB34" s="119"/>
      <c r="CC34" s="119"/>
      <c r="CD34" s="119"/>
      <c r="CE34" s="119"/>
      <c r="CF34" s="120"/>
      <c r="CG34" s="121"/>
      <c r="CH34" s="67"/>
      <c r="CI34" s="67"/>
      <c r="CJ34" s="67"/>
      <c r="CK34" s="67"/>
      <c r="CL34" s="67"/>
      <c r="CM34" s="67"/>
      <c r="CN34" s="67"/>
      <c r="CO34" s="9"/>
      <c r="CP34" s="9"/>
      <c r="CQ34" s="9"/>
      <c r="CR34" s="9"/>
      <c r="CS34" s="9"/>
      <c r="CT34" s="9"/>
      <c r="CU34" s="9"/>
      <c r="CV34" s="9"/>
      <c r="CW34" s="9"/>
      <c r="CX34" s="9"/>
      <c r="CY34" s="9" t="str">
        <f t="shared" si="2"/>
        <v>×</v>
      </c>
      <c r="CZ34" s="9"/>
      <c r="DA34" s="25"/>
      <c r="DB34" s="25"/>
      <c r="DC34" s="25"/>
      <c r="DD34" s="25"/>
      <c r="DF34" s="2">
        <f t="shared" si="0"/>
      </c>
      <c r="EO34" s="27" t="s">
        <v>10</v>
      </c>
    </row>
    <row r="35" spans="2:145" ht="22.5" customHeight="1">
      <c r="B35" s="65">
        <v>4</v>
      </c>
      <c r="C35" s="106"/>
      <c r="D35" s="74"/>
      <c r="E35" s="74"/>
      <c r="F35" s="74"/>
      <c r="G35" s="74"/>
      <c r="H35" s="74"/>
      <c r="I35" s="74"/>
      <c r="J35" s="74"/>
      <c r="K35" s="74"/>
      <c r="L35" s="74"/>
      <c r="M35" s="74"/>
      <c r="N35" s="74"/>
      <c r="O35" s="74"/>
      <c r="P35" s="74"/>
      <c r="Q35" s="74"/>
      <c r="R35" s="74"/>
      <c r="S35" s="74"/>
      <c r="T35" s="74"/>
      <c r="U35" s="74"/>
      <c r="V35" s="74"/>
      <c r="W35" s="80"/>
      <c r="X35" s="81"/>
      <c r="Y35" s="81"/>
      <c r="Z35" s="81"/>
      <c r="AA35" s="81"/>
      <c r="AB35" s="82"/>
      <c r="AC35" s="76">
        <f t="shared" si="1"/>
      </c>
      <c r="AD35" s="77"/>
      <c r="AE35" s="77"/>
      <c r="AF35" s="77"/>
      <c r="AG35" s="78"/>
      <c r="AH35" s="74"/>
      <c r="AI35" s="74"/>
      <c r="AJ35" s="74"/>
      <c r="AK35" s="74"/>
      <c r="AL35" s="74"/>
      <c r="AM35" s="74"/>
      <c r="AN35" s="74"/>
      <c r="AO35" s="74"/>
      <c r="AP35" s="74"/>
      <c r="AQ35" s="74"/>
      <c r="AR35" s="74"/>
      <c r="AS35" s="74"/>
      <c r="AT35" s="74"/>
      <c r="AU35" s="74"/>
      <c r="AV35" s="86"/>
      <c r="AW35" s="87"/>
      <c r="AX35" s="87"/>
      <c r="AY35" s="87"/>
      <c r="AZ35" s="87"/>
      <c r="BA35" s="87"/>
      <c r="BB35" s="87"/>
      <c r="BC35" s="87"/>
      <c r="BD35" s="87"/>
      <c r="BE35" s="87"/>
      <c r="BF35" s="87"/>
      <c r="BG35" s="87"/>
      <c r="BH35" s="87"/>
      <c r="BI35" s="88"/>
      <c r="BJ35" s="89"/>
      <c r="BK35" s="90"/>
      <c r="BL35" s="90"/>
      <c r="BM35" s="90"/>
      <c r="BN35" s="90"/>
      <c r="BO35" s="90"/>
      <c r="BP35" s="90"/>
      <c r="BQ35" s="90"/>
      <c r="BR35" s="91"/>
      <c r="BS35" s="118"/>
      <c r="BT35" s="119"/>
      <c r="BU35" s="119"/>
      <c r="BV35" s="119"/>
      <c r="BW35" s="119"/>
      <c r="BX35" s="119"/>
      <c r="BY35" s="119"/>
      <c r="BZ35" s="119"/>
      <c r="CA35" s="119"/>
      <c r="CB35" s="119"/>
      <c r="CC35" s="119"/>
      <c r="CD35" s="119"/>
      <c r="CE35" s="119"/>
      <c r="CF35" s="120"/>
      <c r="CG35" s="121"/>
      <c r="CH35" s="67"/>
      <c r="CI35" s="67"/>
      <c r="CJ35" s="67"/>
      <c r="CK35" s="67"/>
      <c r="CL35" s="67"/>
      <c r="CM35" s="67"/>
      <c r="CN35" s="67"/>
      <c r="CO35" s="9"/>
      <c r="CP35" s="9"/>
      <c r="CQ35" s="9"/>
      <c r="CR35" s="9"/>
      <c r="CS35" s="9"/>
      <c r="CT35" s="9"/>
      <c r="CU35" s="9"/>
      <c r="CV35" s="9"/>
      <c r="CW35" s="9"/>
      <c r="CX35" s="9"/>
      <c r="CY35" s="9" t="str">
        <f t="shared" si="2"/>
        <v>×</v>
      </c>
      <c r="CZ35" s="9"/>
      <c r="DF35" s="2">
        <f t="shared" si="0"/>
      </c>
      <c r="EO35" s="27" t="s">
        <v>11</v>
      </c>
    </row>
    <row r="36" spans="2:145" ht="22.5" customHeight="1">
      <c r="B36" s="65">
        <v>5</v>
      </c>
      <c r="C36" s="106"/>
      <c r="D36" s="74"/>
      <c r="E36" s="74"/>
      <c r="F36" s="74"/>
      <c r="G36" s="74"/>
      <c r="H36" s="74"/>
      <c r="I36" s="74"/>
      <c r="J36" s="74"/>
      <c r="K36" s="74"/>
      <c r="L36" s="74"/>
      <c r="M36" s="74"/>
      <c r="N36" s="74"/>
      <c r="O36" s="74"/>
      <c r="P36" s="74"/>
      <c r="Q36" s="74"/>
      <c r="R36" s="74"/>
      <c r="S36" s="74"/>
      <c r="T36" s="74"/>
      <c r="U36" s="74"/>
      <c r="V36" s="74"/>
      <c r="W36" s="80"/>
      <c r="X36" s="81"/>
      <c r="Y36" s="81"/>
      <c r="Z36" s="81"/>
      <c r="AA36" s="81"/>
      <c r="AB36" s="82"/>
      <c r="AC36" s="76">
        <f t="shared" si="1"/>
      </c>
      <c r="AD36" s="77"/>
      <c r="AE36" s="77"/>
      <c r="AF36" s="77"/>
      <c r="AG36" s="78"/>
      <c r="AH36" s="74"/>
      <c r="AI36" s="74"/>
      <c r="AJ36" s="74"/>
      <c r="AK36" s="74"/>
      <c r="AL36" s="74"/>
      <c r="AM36" s="74"/>
      <c r="AN36" s="74"/>
      <c r="AO36" s="74"/>
      <c r="AP36" s="74"/>
      <c r="AQ36" s="74"/>
      <c r="AR36" s="74"/>
      <c r="AS36" s="74"/>
      <c r="AT36" s="74"/>
      <c r="AU36" s="74"/>
      <c r="AV36" s="86"/>
      <c r="AW36" s="87"/>
      <c r="AX36" s="87"/>
      <c r="AY36" s="87"/>
      <c r="AZ36" s="87"/>
      <c r="BA36" s="87"/>
      <c r="BB36" s="87"/>
      <c r="BC36" s="87"/>
      <c r="BD36" s="87"/>
      <c r="BE36" s="87"/>
      <c r="BF36" s="87"/>
      <c r="BG36" s="87"/>
      <c r="BH36" s="87"/>
      <c r="BI36" s="88"/>
      <c r="BJ36" s="89"/>
      <c r="BK36" s="90"/>
      <c r="BL36" s="90"/>
      <c r="BM36" s="90"/>
      <c r="BN36" s="90"/>
      <c r="BO36" s="90"/>
      <c r="BP36" s="90"/>
      <c r="BQ36" s="90"/>
      <c r="BR36" s="91"/>
      <c r="BS36" s="118"/>
      <c r="BT36" s="119"/>
      <c r="BU36" s="119"/>
      <c r="BV36" s="119"/>
      <c r="BW36" s="119"/>
      <c r="BX36" s="119"/>
      <c r="BY36" s="119"/>
      <c r="BZ36" s="119"/>
      <c r="CA36" s="119"/>
      <c r="CB36" s="119"/>
      <c r="CC36" s="119"/>
      <c r="CD36" s="119"/>
      <c r="CE36" s="119"/>
      <c r="CF36" s="120"/>
      <c r="CG36" s="121"/>
      <c r="CH36" s="67"/>
      <c r="CI36" s="67"/>
      <c r="CJ36" s="67"/>
      <c r="CK36" s="67"/>
      <c r="CL36" s="67"/>
      <c r="CM36" s="67"/>
      <c r="CN36" s="67"/>
      <c r="CO36" s="9"/>
      <c r="CP36" s="9"/>
      <c r="CQ36" s="9"/>
      <c r="CR36" s="9"/>
      <c r="CS36" s="9"/>
      <c r="CT36" s="9"/>
      <c r="CU36" s="9"/>
      <c r="CV36" s="9"/>
      <c r="CW36" s="9"/>
      <c r="CX36" s="9"/>
      <c r="CY36" s="9" t="str">
        <f t="shared" si="2"/>
        <v>×</v>
      </c>
      <c r="CZ36" s="9"/>
      <c r="DF36" s="2">
        <f t="shared" si="0"/>
      </c>
      <c r="EO36" s="2" t="s">
        <v>12</v>
      </c>
    </row>
    <row r="37" spans="2:145" ht="22.5" customHeight="1">
      <c r="B37" s="65">
        <v>6</v>
      </c>
      <c r="C37" s="106"/>
      <c r="D37" s="74"/>
      <c r="E37" s="74"/>
      <c r="F37" s="74"/>
      <c r="G37" s="74"/>
      <c r="H37" s="74"/>
      <c r="I37" s="74"/>
      <c r="J37" s="74"/>
      <c r="K37" s="74"/>
      <c r="L37" s="74"/>
      <c r="M37" s="74"/>
      <c r="N37" s="74"/>
      <c r="O37" s="74"/>
      <c r="P37" s="74"/>
      <c r="Q37" s="74"/>
      <c r="R37" s="74"/>
      <c r="S37" s="74"/>
      <c r="T37" s="74"/>
      <c r="U37" s="74"/>
      <c r="V37" s="74"/>
      <c r="W37" s="80"/>
      <c r="X37" s="81"/>
      <c r="Y37" s="81"/>
      <c r="Z37" s="81"/>
      <c r="AA37" s="81"/>
      <c r="AB37" s="82"/>
      <c r="AC37" s="76">
        <f t="shared" si="1"/>
      </c>
      <c r="AD37" s="77"/>
      <c r="AE37" s="77"/>
      <c r="AF37" s="77"/>
      <c r="AG37" s="78"/>
      <c r="AH37" s="74"/>
      <c r="AI37" s="74"/>
      <c r="AJ37" s="74"/>
      <c r="AK37" s="74"/>
      <c r="AL37" s="74"/>
      <c r="AM37" s="74"/>
      <c r="AN37" s="74"/>
      <c r="AO37" s="74"/>
      <c r="AP37" s="74"/>
      <c r="AQ37" s="74"/>
      <c r="AR37" s="74"/>
      <c r="AS37" s="74"/>
      <c r="AT37" s="74"/>
      <c r="AU37" s="74"/>
      <c r="AV37" s="86"/>
      <c r="AW37" s="87"/>
      <c r="AX37" s="87"/>
      <c r="AY37" s="87"/>
      <c r="AZ37" s="87"/>
      <c r="BA37" s="87"/>
      <c r="BB37" s="87"/>
      <c r="BC37" s="87"/>
      <c r="BD37" s="87"/>
      <c r="BE37" s="87"/>
      <c r="BF37" s="87"/>
      <c r="BG37" s="87"/>
      <c r="BH37" s="87"/>
      <c r="BI37" s="88"/>
      <c r="BJ37" s="89"/>
      <c r="BK37" s="90"/>
      <c r="BL37" s="90"/>
      <c r="BM37" s="90"/>
      <c r="BN37" s="90"/>
      <c r="BO37" s="90"/>
      <c r="BP37" s="90"/>
      <c r="BQ37" s="90"/>
      <c r="BR37" s="91"/>
      <c r="BS37" s="118"/>
      <c r="BT37" s="119"/>
      <c r="BU37" s="119"/>
      <c r="BV37" s="119"/>
      <c r="BW37" s="119"/>
      <c r="BX37" s="119"/>
      <c r="BY37" s="119"/>
      <c r="BZ37" s="119"/>
      <c r="CA37" s="119"/>
      <c r="CB37" s="119"/>
      <c r="CC37" s="119"/>
      <c r="CD37" s="119"/>
      <c r="CE37" s="119"/>
      <c r="CF37" s="120"/>
      <c r="CG37" s="121"/>
      <c r="CH37" s="67"/>
      <c r="CI37" s="67"/>
      <c r="CJ37" s="67"/>
      <c r="CK37" s="67"/>
      <c r="CL37" s="67"/>
      <c r="CM37" s="67"/>
      <c r="CN37" s="67"/>
      <c r="CO37" s="9"/>
      <c r="CP37" s="9"/>
      <c r="CQ37" s="9"/>
      <c r="CR37" s="9"/>
      <c r="CS37" s="9"/>
      <c r="CT37" s="9"/>
      <c r="CU37" s="9"/>
      <c r="CV37" s="9"/>
      <c r="CW37" s="9"/>
      <c r="CX37" s="9"/>
      <c r="CY37" s="9" t="str">
        <f t="shared" si="2"/>
        <v>×</v>
      </c>
      <c r="CZ37" s="9"/>
      <c r="DF37" s="2">
        <f t="shared" si="0"/>
      </c>
      <c r="EO37" s="2" t="s">
        <v>13</v>
      </c>
    </row>
    <row r="38" spans="2:145" ht="22.5" customHeight="1">
      <c r="B38" s="65">
        <v>7</v>
      </c>
      <c r="C38" s="106"/>
      <c r="D38" s="74"/>
      <c r="E38" s="74"/>
      <c r="F38" s="74"/>
      <c r="G38" s="74"/>
      <c r="H38" s="74"/>
      <c r="I38" s="74"/>
      <c r="J38" s="74"/>
      <c r="K38" s="74"/>
      <c r="L38" s="74"/>
      <c r="M38" s="74"/>
      <c r="N38" s="74"/>
      <c r="O38" s="74"/>
      <c r="P38" s="74"/>
      <c r="Q38" s="74"/>
      <c r="R38" s="74"/>
      <c r="S38" s="74"/>
      <c r="T38" s="74"/>
      <c r="U38" s="74"/>
      <c r="V38" s="74"/>
      <c r="W38" s="80"/>
      <c r="X38" s="81"/>
      <c r="Y38" s="81"/>
      <c r="Z38" s="81"/>
      <c r="AA38" s="81"/>
      <c r="AB38" s="82"/>
      <c r="AC38" s="76">
        <f t="shared" si="1"/>
      </c>
      <c r="AD38" s="77"/>
      <c r="AE38" s="77"/>
      <c r="AF38" s="77"/>
      <c r="AG38" s="78"/>
      <c r="AH38" s="74"/>
      <c r="AI38" s="74"/>
      <c r="AJ38" s="74"/>
      <c r="AK38" s="74"/>
      <c r="AL38" s="74"/>
      <c r="AM38" s="74"/>
      <c r="AN38" s="74"/>
      <c r="AO38" s="74"/>
      <c r="AP38" s="74"/>
      <c r="AQ38" s="74"/>
      <c r="AR38" s="74"/>
      <c r="AS38" s="74"/>
      <c r="AT38" s="74"/>
      <c r="AU38" s="74"/>
      <c r="AV38" s="86"/>
      <c r="AW38" s="87"/>
      <c r="AX38" s="87"/>
      <c r="AY38" s="87"/>
      <c r="AZ38" s="87"/>
      <c r="BA38" s="87"/>
      <c r="BB38" s="87"/>
      <c r="BC38" s="87"/>
      <c r="BD38" s="87"/>
      <c r="BE38" s="87"/>
      <c r="BF38" s="87"/>
      <c r="BG38" s="87"/>
      <c r="BH38" s="87"/>
      <c r="BI38" s="88"/>
      <c r="BJ38" s="89"/>
      <c r="BK38" s="90"/>
      <c r="BL38" s="90"/>
      <c r="BM38" s="90"/>
      <c r="BN38" s="90"/>
      <c r="BO38" s="90"/>
      <c r="BP38" s="90"/>
      <c r="BQ38" s="90"/>
      <c r="BR38" s="91"/>
      <c r="BS38" s="118"/>
      <c r="BT38" s="119"/>
      <c r="BU38" s="119"/>
      <c r="BV38" s="119"/>
      <c r="BW38" s="119"/>
      <c r="BX38" s="119"/>
      <c r="BY38" s="119"/>
      <c r="BZ38" s="119"/>
      <c r="CA38" s="119"/>
      <c r="CB38" s="119"/>
      <c r="CC38" s="119"/>
      <c r="CD38" s="119"/>
      <c r="CE38" s="119"/>
      <c r="CF38" s="120"/>
      <c r="CG38" s="121"/>
      <c r="CH38" s="121"/>
      <c r="CI38" s="121"/>
      <c r="CJ38" s="121"/>
      <c r="CK38" s="121"/>
      <c r="CL38" s="121"/>
      <c r="CM38" s="121"/>
      <c r="CN38" s="121"/>
      <c r="CO38" s="9"/>
      <c r="CP38" s="9"/>
      <c r="CQ38" s="9"/>
      <c r="CR38" s="9"/>
      <c r="CS38" s="9"/>
      <c r="CT38" s="9"/>
      <c r="CU38" s="9"/>
      <c r="CV38" s="9"/>
      <c r="CW38" s="9"/>
      <c r="CX38" s="9"/>
      <c r="CY38" s="9" t="str">
        <f t="shared" si="2"/>
        <v>×</v>
      </c>
      <c r="CZ38" s="9"/>
      <c r="DF38" s="2">
        <f t="shared" si="0"/>
      </c>
      <c r="EO38" s="2" t="s">
        <v>14</v>
      </c>
    </row>
    <row r="39" spans="2:145" ht="22.5" customHeight="1">
      <c r="B39" s="65">
        <v>8</v>
      </c>
      <c r="C39" s="106"/>
      <c r="D39" s="74"/>
      <c r="E39" s="74"/>
      <c r="F39" s="74"/>
      <c r="G39" s="74"/>
      <c r="H39" s="74"/>
      <c r="I39" s="74"/>
      <c r="J39" s="74"/>
      <c r="K39" s="74"/>
      <c r="L39" s="74"/>
      <c r="M39" s="74"/>
      <c r="N39" s="74"/>
      <c r="O39" s="74"/>
      <c r="P39" s="74"/>
      <c r="Q39" s="74"/>
      <c r="R39" s="74"/>
      <c r="S39" s="74"/>
      <c r="T39" s="74"/>
      <c r="U39" s="74"/>
      <c r="V39" s="74"/>
      <c r="W39" s="80"/>
      <c r="X39" s="81"/>
      <c r="Y39" s="81"/>
      <c r="Z39" s="81"/>
      <c r="AA39" s="81"/>
      <c r="AB39" s="82"/>
      <c r="AC39" s="76">
        <f t="shared" si="1"/>
      </c>
      <c r="AD39" s="77"/>
      <c r="AE39" s="77"/>
      <c r="AF39" s="77"/>
      <c r="AG39" s="78"/>
      <c r="AH39" s="74"/>
      <c r="AI39" s="74"/>
      <c r="AJ39" s="74"/>
      <c r="AK39" s="74"/>
      <c r="AL39" s="74"/>
      <c r="AM39" s="74"/>
      <c r="AN39" s="74"/>
      <c r="AO39" s="74"/>
      <c r="AP39" s="74"/>
      <c r="AQ39" s="74"/>
      <c r="AR39" s="74"/>
      <c r="AS39" s="74"/>
      <c r="AT39" s="74"/>
      <c r="AU39" s="74"/>
      <c r="AV39" s="86"/>
      <c r="AW39" s="87"/>
      <c r="AX39" s="87"/>
      <c r="AY39" s="87"/>
      <c r="AZ39" s="87"/>
      <c r="BA39" s="87"/>
      <c r="BB39" s="87"/>
      <c r="BC39" s="87"/>
      <c r="BD39" s="87"/>
      <c r="BE39" s="87"/>
      <c r="BF39" s="87"/>
      <c r="BG39" s="87"/>
      <c r="BH39" s="87"/>
      <c r="BI39" s="88"/>
      <c r="BJ39" s="89"/>
      <c r="BK39" s="90"/>
      <c r="BL39" s="90"/>
      <c r="BM39" s="90"/>
      <c r="BN39" s="90"/>
      <c r="BO39" s="90"/>
      <c r="BP39" s="90"/>
      <c r="BQ39" s="90"/>
      <c r="BR39" s="91"/>
      <c r="BS39" s="122"/>
      <c r="BT39" s="122"/>
      <c r="BU39" s="122"/>
      <c r="BV39" s="122"/>
      <c r="BW39" s="122"/>
      <c r="BX39" s="122"/>
      <c r="BY39" s="122"/>
      <c r="BZ39" s="122"/>
      <c r="CA39" s="122"/>
      <c r="CB39" s="122"/>
      <c r="CC39" s="122"/>
      <c r="CD39" s="122"/>
      <c r="CE39" s="122"/>
      <c r="CF39" s="122"/>
      <c r="CG39" s="118"/>
      <c r="CH39" s="119"/>
      <c r="CI39" s="119"/>
      <c r="CJ39" s="119"/>
      <c r="CK39" s="119"/>
      <c r="CL39" s="119"/>
      <c r="CM39" s="119"/>
      <c r="CN39" s="120"/>
      <c r="CO39" s="9"/>
      <c r="CP39" s="9"/>
      <c r="CQ39" s="9"/>
      <c r="CR39" s="9"/>
      <c r="CS39" s="9"/>
      <c r="CT39" s="9"/>
      <c r="CU39" s="9"/>
      <c r="CV39" s="9"/>
      <c r="CW39" s="9"/>
      <c r="CX39" s="9"/>
      <c r="CY39" s="9" t="str">
        <f t="shared" si="2"/>
        <v>×</v>
      </c>
      <c r="CZ39" s="9"/>
      <c r="DF39" s="2">
        <f t="shared" si="0"/>
      </c>
      <c r="EO39" s="2" t="s">
        <v>15</v>
      </c>
    </row>
    <row r="40" spans="2:145" ht="22.5" customHeight="1">
      <c r="B40" s="65">
        <v>9</v>
      </c>
      <c r="C40" s="106"/>
      <c r="D40" s="74"/>
      <c r="E40" s="74"/>
      <c r="F40" s="74"/>
      <c r="G40" s="74"/>
      <c r="H40" s="74"/>
      <c r="I40" s="74"/>
      <c r="J40" s="74"/>
      <c r="K40" s="74"/>
      <c r="L40" s="74"/>
      <c r="M40" s="74"/>
      <c r="N40" s="74"/>
      <c r="O40" s="74"/>
      <c r="P40" s="74"/>
      <c r="Q40" s="74"/>
      <c r="R40" s="74"/>
      <c r="S40" s="74"/>
      <c r="T40" s="74"/>
      <c r="U40" s="74"/>
      <c r="V40" s="74"/>
      <c r="W40" s="80"/>
      <c r="X40" s="81"/>
      <c r="Y40" s="81"/>
      <c r="Z40" s="81"/>
      <c r="AA40" s="81"/>
      <c r="AB40" s="82"/>
      <c r="AC40" s="76">
        <f t="shared" si="1"/>
      </c>
      <c r="AD40" s="77"/>
      <c r="AE40" s="77"/>
      <c r="AF40" s="77"/>
      <c r="AG40" s="78"/>
      <c r="AH40" s="74"/>
      <c r="AI40" s="74"/>
      <c r="AJ40" s="74"/>
      <c r="AK40" s="74"/>
      <c r="AL40" s="74"/>
      <c r="AM40" s="74"/>
      <c r="AN40" s="74"/>
      <c r="AO40" s="74"/>
      <c r="AP40" s="74"/>
      <c r="AQ40" s="74"/>
      <c r="AR40" s="74"/>
      <c r="AS40" s="74"/>
      <c r="AT40" s="74"/>
      <c r="AU40" s="74"/>
      <c r="AV40" s="86"/>
      <c r="AW40" s="87"/>
      <c r="AX40" s="87"/>
      <c r="AY40" s="87"/>
      <c r="AZ40" s="87"/>
      <c r="BA40" s="87"/>
      <c r="BB40" s="87"/>
      <c r="BC40" s="87"/>
      <c r="BD40" s="87"/>
      <c r="BE40" s="87"/>
      <c r="BF40" s="87"/>
      <c r="BG40" s="87"/>
      <c r="BH40" s="87"/>
      <c r="BI40" s="88"/>
      <c r="BJ40" s="89"/>
      <c r="BK40" s="90"/>
      <c r="BL40" s="90"/>
      <c r="BM40" s="90"/>
      <c r="BN40" s="90"/>
      <c r="BO40" s="90"/>
      <c r="BP40" s="90"/>
      <c r="BQ40" s="90"/>
      <c r="BR40" s="91"/>
      <c r="BS40" s="118"/>
      <c r="BT40" s="119"/>
      <c r="BU40" s="119"/>
      <c r="BV40" s="119"/>
      <c r="BW40" s="119"/>
      <c r="BX40" s="119"/>
      <c r="BY40" s="119"/>
      <c r="BZ40" s="119"/>
      <c r="CA40" s="119"/>
      <c r="CB40" s="119"/>
      <c r="CC40" s="119"/>
      <c r="CD40" s="119"/>
      <c r="CE40" s="119"/>
      <c r="CF40" s="120"/>
      <c r="CG40" s="121"/>
      <c r="CH40" s="67"/>
      <c r="CI40" s="67"/>
      <c r="CJ40" s="67"/>
      <c r="CK40" s="67"/>
      <c r="CL40" s="67"/>
      <c r="CM40" s="67"/>
      <c r="CN40" s="67"/>
      <c r="CO40" s="9"/>
      <c r="CP40" s="9"/>
      <c r="CQ40" s="9"/>
      <c r="CR40" s="9"/>
      <c r="CS40" s="9"/>
      <c r="CT40" s="9"/>
      <c r="CU40" s="9"/>
      <c r="CV40" s="9"/>
      <c r="CW40" s="9"/>
      <c r="CX40" s="9"/>
      <c r="CY40" s="9" t="str">
        <f t="shared" si="2"/>
        <v>×</v>
      </c>
      <c r="CZ40" s="9"/>
      <c r="DF40" s="2">
        <f t="shared" si="0"/>
      </c>
      <c r="EO40" s="2" t="s">
        <v>16</v>
      </c>
    </row>
    <row r="41" spans="2:145" ht="22.5" customHeight="1">
      <c r="B41" s="65">
        <v>10</v>
      </c>
      <c r="C41" s="106"/>
      <c r="D41" s="74"/>
      <c r="E41" s="74"/>
      <c r="F41" s="74"/>
      <c r="G41" s="74"/>
      <c r="H41" s="74"/>
      <c r="I41" s="74"/>
      <c r="J41" s="74"/>
      <c r="K41" s="74"/>
      <c r="L41" s="74"/>
      <c r="M41" s="74"/>
      <c r="N41" s="74"/>
      <c r="O41" s="74"/>
      <c r="P41" s="74"/>
      <c r="Q41" s="74"/>
      <c r="R41" s="74"/>
      <c r="S41" s="74"/>
      <c r="T41" s="74"/>
      <c r="U41" s="74"/>
      <c r="V41" s="74"/>
      <c r="W41" s="80"/>
      <c r="X41" s="81"/>
      <c r="Y41" s="81"/>
      <c r="Z41" s="81"/>
      <c r="AA41" s="81"/>
      <c r="AB41" s="82"/>
      <c r="AC41" s="76">
        <f t="shared" si="1"/>
      </c>
      <c r="AD41" s="77"/>
      <c r="AE41" s="77"/>
      <c r="AF41" s="77"/>
      <c r="AG41" s="78"/>
      <c r="AH41" s="74"/>
      <c r="AI41" s="74"/>
      <c r="AJ41" s="74"/>
      <c r="AK41" s="74"/>
      <c r="AL41" s="74"/>
      <c r="AM41" s="74"/>
      <c r="AN41" s="74"/>
      <c r="AO41" s="74"/>
      <c r="AP41" s="74"/>
      <c r="AQ41" s="74"/>
      <c r="AR41" s="74"/>
      <c r="AS41" s="74"/>
      <c r="AT41" s="74"/>
      <c r="AU41" s="74"/>
      <c r="AV41" s="86"/>
      <c r="AW41" s="87"/>
      <c r="AX41" s="87"/>
      <c r="AY41" s="87"/>
      <c r="AZ41" s="87"/>
      <c r="BA41" s="87"/>
      <c r="BB41" s="87"/>
      <c r="BC41" s="87"/>
      <c r="BD41" s="87"/>
      <c r="BE41" s="87"/>
      <c r="BF41" s="87"/>
      <c r="BG41" s="87"/>
      <c r="BH41" s="87"/>
      <c r="BI41" s="88"/>
      <c r="BJ41" s="89"/>
      <c r="BK41" s="90"/>
      <c r="BL41" s="90"/>
      <c r="BM41" s="90"/>
      <c r="BN41" s="90"/>
      <c r="BO41" s="90"/>
      <c r="BP41" s="90"/>
      <c r="BQ41" s="90"/>
      <c r="BR41" s="91"/>
      <c r="BS41" s="118"/>
      <c r="BT41" s="119"/>
      <c r="BU41" s="119"/>
      <c r="BV41" s="119"/>
      <c r="BW41" s="119"/>
      <c r="BX41" s="119"/>
      <c r="BY41" s="119"/>
      <c r="BZ41" s="119"/>
      <c r="CA41" s="119"/>
      <c r="CB41" s="119"/>
      <c r="CC41" s="119"/>
      <c r="CD41" s="119"/>
      <c r="CE41" s="119"/>
      <c r="CF41" s="120"/>
      <c r="CG41" s="121"/>
      <c r="CH41" s="67"/>
      <c r="CI41" s="67"/>
      <c r="CJ41" s="67"/>
      <c r="CK41" s="67"/>
      <c r="CL41" s="67"/>
      <c r="CM41" s="67"/>
      <c r="CN41" s="67"/>
      <c r="CO41" s="9"/>
      <c r="CP41" s="9"/>
      <c r="CQ41" s="9"/>
      <c r="CR41" s="9"/>
      <c r="CS41" s="9"/>
      <c r="CT41" s="9"/>
      <c r="CU41" s="9"/>
      <c r="CV41" s="9"/>
      <c r="CW41" s="9"/>
      <c r="CX41" s="9"/>
      <c r="CY41" s="9" t="str">
        <f t="shared" si="2"/>
        <v>×</v>
      </c>
      <c r="CZ41" s="9"/>
      <c r="DF41" s="2">
        <f t="shared" si="0"/>
      </c>
      <c r="EO41" s="27" t="s">
        <v>17</v>
      </c>
    </row>
    <row r="42" spans="2:145" ht="22.5" customHeight="1">
      <c r="B42" s="65">
        <v>11</v>
      </c>
      <c r="C42" s="106"/>
      <c r="D42" s="74"/>
      <c r="E42" s="74"/>
      <c r="F42" s="74"/>
      <c r="G42" s="74"/>
      <c r="H42" s="74"/>
      <c r="I42" s="74"/>
      <c r="J42" s="74"/>
      <c r="K42" s="74"/>
      <c r="L42" s="74"/>
      <c r="M42" s="74"/>
      <c r="N42" s="74"/>
      <c r="O42" s="74"/>
      <c r="P42" s="74"/>
      <c r="Q42" s="74"/>
      <c r="R42" s="74"/>
      <c r="S42" s="74"/>
      <c r="T42" s="74"/>
      <c r="U42" s="74"/>
      <c r="V42" s="74"/>
      <c r="W42" s="80"/>
      <c r="X42" s="81"/>
      <c r="Y42" s="81"/>
      <c r="Z42" s="81"/>
      <c r="AA42" s="81"/>
      <c r="AB42" s="82"/>
      <c r="AC42" s="76">
        <f t="shared" si="1"/>
      </c>
      <c r="AD42" s="77"/>
      <c r="AE42" s="77"/>
      <c r="AF42" s="77"/>
      <c r="AG42" s="78"/>
      <c r="AH42" s="74"/>
      <c r="AI42" s="74"/>
      <c r="AJ42" s="74"/>
      <c r="AK42" s="74"/>
      <c r="AL42" s="74"/>
      <c r="AM42" s="74"/>
      <c r="AN42" s="74"/>
      <c r="AO42" s="74"/>
      <c r="AP42" s="74"/>
      <c r="AQ42" s="74"/>
      <c r="AR42" s="74"/>
      <c r="AS42" s="74"/>
      <c r="AT42" s="74"/>
      <c r="AU42" s="74"/>
      <c r="AV42" s="86"/>
      <c r="AW42" s="87"/>
      <c r="AX42" s="87"/>
      <c r="AY42" s="87"/>
      <c r="AZ42" s="87"/>
      <c r="BA42" s="87"/>
      <c r="BB42" s="87"/>
      <c r="BC42" s="87"/>
      <c r="BD42" s="87"/>
      <c r="BE42" s="87"/>
      <c r="BF42" s="87"/>
      <c r="BG42" s="87"/>
      <c r="BH42" s="87"/>
      <c r="BI42" s="88"/>
      <c r="BJ42" s="89"/>
      <c r="BK42" s="90"/>
      <c r="BL42" s="90"/>
      <c r="BM42" s="90"/>
      <c r="BN42" s="90"/>
      <c r="BO42" s="90"/>
      <c r="BP42" s="90"/>
      <c r="BQ42" s="90"/>
      <c r="BR42" s="91"/>
      <c r="BS42" s="118"/>
      <c r="BT42" s="119"/>
      <c r="BU42" s="119"/>
      <c r="BV42" s="119"/>
      <c r="BW42" s="119"/>
      <c r="BX42" s="119"/>
      <c r="BY42" s="119"/>
      <c r="BZ42" s="119"/>
      <c r="CA42" s="119"/>
      <c r="CB42" s="119"/>
      <c r="CC42" s="119"/>
      <c r="CD42" s="119"/>
      <c r="CE42" s="119"/>
      <c r="CF42" s="120"/>
      <c r="CG42" s="121"/>
      <c r="CH42" s="67"/>
      <c r="CI42" s="67"/>
      <c r="CJ42" s="67"/>
      <c r="CK42" s="67"/>
      <c r="CL42" s="67"/>
      <c r="CM42" s="67"/>
      <c r="CN42" s="67"/>
      <c r="CO42" s="9"/>
      <c r="CP42" s="9"/>
      <c r="CQ42" s="9"/>
      <c r="CR42" s="9"/>
      <c r="CS42" s="9"/>
      <c r="CT42" s="9"/>
      <c r="CU42" s="9"/>
      <c r="CV42" s="9"/>
      <c r="CW42" s="9"/>
      <c r="CX42" s="9"/>
      <c r="CY42" s="9" t="str">
        <f t="shared" si="2"/>
        <v>×</v>
      </c>
      <c r="CZ42" s="9"/>
      <c r="DF42" s="2">
        <f t="shared" si="0"/>
      </c>
      <c r="EO42" s="27" t="s">
        <v>18</v>
      </c>
    </row>
    <row r="43" spans="2:145" ht="22.5" customHeight="1">
      <c r="B43" s="65">
        <v>12</v>
      </c>
      <c r="C43" s="106"/>
      <c r="D43" s="74"/>
      <c r="E43" s="74"/>
      <c r="F43" s="74"/>
      <c r="G43" s="74"/>
      <c r="H43" s="74"/>
      <c r="I43" s="74"/>
      <c r="J43" s="74"/>
      <c r="K43" s="74"/>
      <c r="L43" s="74"/>
      <c r="M43" s="74"/>
      <c r="N43" s="74"/>
      <c r="O43" s="74"/>
      <c r="P43" s="74"/>
      <c r="Q43" s="74"/>
      <c r="R43" s="74"/>
      <c r="S43" s="74"/>
      <c r="T43" s="74"/>
      <c r="U43" s="74"/>
      <c r="V43" s="74"/>
      <c r="W43" s="80"/>
      <c r="X43" s="81"/>
      <c r="Y43" s="81"/>
      <c r="Z43" s="81"/>
      <c r="AA43" s="81"/>
      <c r="AB43" s="82"/>
      <c r="AC43" s="76">
        <f t="shared" si="1"/>
      </c>
      <c r="AD43" s="77"/>
      <c r="AE43" s="77"/>
      <c r="AF43" s="77"/>
      <c r="AG43" s="78"/>
      <c r="AH43" s="74"/>
      <c r="AI43" s="74"/>
      <c r="AJ43" s="74"/>
      <c r="AK43" s="74"/>
      <c r="AL43" s="74"/>
      <c r="AM43" s="74"/>
      <c r="AN43" s="74"/>
      <c r="AO43" s="74"/>
      <c r="AP43" s="74"/>
      <c r="AQ43" s="74"/>
      <c r="AR43" s="74"/>
      <c r="AS43" s="74"/>
      <c r="AT43" s="74"/>
      <c r="AU43" s="74"/>
      <c r="AV43" s="86"/>
      <c r="AW43" s="87"/>
      <c r="AX43" s="87"/>
      <c r="AY43" s="87"/>
      <c r="AZ43" s="87"/>
      <c r="BA43" s="87"/>
      <c r="BB43" s="87"/>
      <c r="BC43" s="87"/>
      <c r="BD43" s="87"/>
      <c r="BE43" s="87"/>
      <c r="BF43" s="87"/>
      <c r="BG43" s="87"/>
      <c r="BH43" s="87"/>
      <c r="BI43" s="88"/>
      <c r="BJ43" s="89"/>
      <c r="BK43" s="90"/>
      <c r="BL43" s="90"/>
      <c r="BM43" s="90"/>
      <c r="BN43" s="90"/>
      <c r="BO43" s="90"/>
      <c r="BP43" s="90"/>
      <c r="BQ43" s="90"/>
      <c r="BR43" s="91"/>
      <c r="BS43" s="118"/>
      <c r="BT43" s="119"/>
      <c r="BU43" s="119"/>
      <c r="BV43" s="119"/>
      <c r="BW43" s="119"/>
      <c r="BX43" s="119"/>
      <c r="BY43" s="119"/>
      <c r="BZ43" s="119"/>
      <c r="CA43" s="119"/>
      <c r="CB43" s="119"/>
      <c r="CC43" s="119"/>
      <c r="CD43" s="119"/>
      <c r="CE43" s="119"/>
      <c r="CF43" s="120"/>
      <c r="CG43" s="121"/>
      <c r="CH43" s="67"/>
      <c r="CI43" s="67"/>
      <c r="CJ43" s="67"/>
      <c r="CK43" s="67"/>
      <c r="CL43" s="67"/>
      <c r="CM43" s="67"/>
      <c r="CN43" s="67"/>
      <c r="CO43" s="9"/>
      <c r="CP43" s="9"/>
      <c r="CQ43" s="9"/>
      <c r="CR43" s="9"/>
      <c r="CS43" s="9"/>
      <c r="CT43" s="9"/>
      <c r="CU43" s="9"/>
      <c r="CV43" s="9"/>
      <c r="CW43" s="9"/>
      <c r="CX43" s="9"/>
      <c r="CY43" s="9" t="str">
        <f t="shared" si="2"/>
        <v>×</v>
      </c>
      <c r="CZ43" s="9"/>
      <c r="DF43" s="2">
        <f t="shared" si="0"/>
      </c>
      <c r="EO43" s="2" t="s">
        <v>19</v>
      </c>
    </row>
    <row r="44" spans="2:145" ht="22.5" customHeight="1">
      <c r="B44" s="65">
        <v>13</v>
      </c>
      <c r="C44" s="106"/>
      <c r="D44" s="74"/>
      <c r="E44" s="74"/>
      <c r="F44" s="74"/>
      <c r="G44" s="74"/>
      <c r="H44" s="74"/>
      <c r="I44" s="74"/>
      <c r="J44" s="74"/>
      <c r="K44" s="74"/>
      <c r="L44" s="74"/>
      <c r="M44" s="74"/>
      <c r="N44" s="74"/>
      <c r="O44" s="74"/>
      <c r="P44" s="74"/>
      <c r="Q44" s="74"/>
      <c r="R44" s="74"/>
      <c r="S44" s="74"/>
      <c r="T44" s="74"/>
      <c r="U44" s="74"/>
      <c r="V44" s="74"/>
      <c r="W44" s="80"/>
      <c r="X44" s="81"/>
      <c r="Y44" s="81"/>
      <c r="Z44" s="81"/>
      <c r="AA44" s="81"/>
      <c r="AB44" s="82"/>
      <c r="AC44" s="76">
        <f t="shared" si="1"/>
      </c>
      <c r="AD44" s="77"/>
      <c r="AE44" s="77"/>
      <c r="AF44" s="77"/>
      <c r="AG44" s="78"/>
      <c r="AH44" s="74"/>
      <c r="AI44" s="74"/>
      <c r="AJ44" s="74"/>
      <c r="AK44" s="74"/>
      <c r="AL44" s="74"/>
      <c r="AM44" s="74"/>
      <c r="AN44" s="74"/>
      <c r="AO44" s="74"/>
      <c r="AP44" s="74"/>
      <c r="AQ44" s="74"/>
      <c r="AR44" s="74"/>
      <c r="AS44" s="74"/>
      <c r="AT44" s="74"/>
      <c r="AU44" s="74"/>
      <c r="AV44" s="86"/>
      <c r="AW44" s="87"/>
      <c r="AX44" s="87"/>
      <c r="AY44" s="87"/>
      <c r="AZ44" s="87"/>
      <c r="BA44" s="87"/>
      <c r="BB44" s="87"/>
      <c r="BC44" s="87"/>
      <c r="BD44" s="87"/>
      <c r="BE44" s="87"/>
      <c r="BF44" s="87"/>
      <c r="BG44" s="87"/>
      <c r="BH44" s="87"/>
      <c r="BI44" s="88"/>
      <c r="BJ44" s="89"/>
      <c r="BK44" s="90"/>
      <c r="BL44" s="90"/>
      <c r="BM44" s="90"/>
      <c r="BN44" s="90"/>
      <c r="BO44" s="90"/>
      <c r="BP44" s="90"/>
      <c r="BQ44" s="90"/>
      <c r="BR44" s="91"/>
      <c r="BS44" s="118"/>
      <c r="BT44" s="119"/>
      <c r="BU44" s="119"/>
      <c r="BV44" s="119"/>
      <c r="BW44" s="119"/>
      <c r="BX44" s="119"/>
      <c r="BY44" s="119"/>
      <c r="BZ44" s="119"/>
      <c r="CA44" s="119"/>
      <c r="CB44" s="119"/>
      <c r="CC44" s="119"/>
      <c r="CD44" s="119"/>
      <c r="CE44" s="119"/>
      <c r="CF44" s="120"/>
      <c r="CG44" s="121"/>
      <c r="CH44" s="67"/>
      <c r="CI44" s="67"/>
      <c r="CJ44" s="67"/>
      <c r="CK44" s="67"/>
      <c r="CL44" s="67"/>
      <c r="CM44" s="67"/>
      <c r="CN44" s="67"/>
      <c r="CO44" s="9"/>
      <c r="CP44" s="9"/>
      <c r="CQ44" s="9"/>
      <c r="CR44" s="9"/>
      <c r="CS44" s="9"/>
      <c r="CT44" s="9"/>
      <c r="CU44" s="9"/>
      <c r="CV44" s="9"/>
      <c r="CW44" s="9"/>
      <c r="CX44" s="9"/>
      <c r="CY44" s="9" t="str">
        <f t="shared" si="2"/>
        <v>×</v>
      </c>
      <c r="CZ44" s="9"/>
      <c r="DF44" s="2">
        <f t="shared" si="0"/>
      </c>
      <c r="EO44" s="2" t="s">
        <v>20</v>
      </c>
    </row>
    <row r="45" spans="2:145" ht="22.5" customHeight="1">
      <c r="B45" s="65">
        <v>14</v>
      </c>
      <c r="C45" s="106"/>
      <c r="D45" s="74"/>
      <c r="E45" s="74"/>
      <c r="F45" s="74"/>
      <c r="G45" s="74"/>
      <c r="H45" s="74"/>
      <c r="I45" s="74"/>
      <c r="J45" s="74"/>
      <c r="K45" s="74"/>
      <c r="L45" s="74"/>
      <c r="M45" s="74"/>
      <c r="N45" s="74"/>
      <c r="O45" s="74"/>
      <c r="P45" s="74"/>
      <c r="Q45" s="74"/>
      <c r="R45" s="74"/>
      <c r="S45" s="74"/>
      <c r="T45" s="74"/>
      <c r="U45" s="74"/>
      <c r="V45" s="74"/>
      <c r="W45" s="80"/>
      <c r="X45" s="81"/>
      <c r="Y45" s="81"/>
      <c r="Z45" s="81"/>
      <c r="AA45" s="81"/>
      <c r="AB45" s="82"/>
      <c r="AC45" s="76">
        <f t="shared" si="1"/>
      </c>
      <c r="AD45" s="77"/>
      <c r="AE45" s="77"/>
      <c r="AF45" s="77"/>
      <c r="AG45" s="78"/>
      <c r="AH45" s="74"/>
      <c r="AI45" s="74"/>
      <c r="AJ45" s="74"/>
      <c r="AK45" s="74"/>
      <c r="AL45" s="74"/>
      <c r="AM45" s="74"/>
      <c r="AN45" s="74"/>
      <c r="AO45" s="74"/>
      <c r="AP45" s="74"/>
      <c r="AQ45" s="74"/>
      <c r="AR45" s="74"/>
      <c r="AS45" s="74"/>
      <c r="AT45" s="74"/>
      <c r="AU45" s="74"/>
      <c r="AV45" s="86"/>
      <c r="AW45" s="87"/>
      <c r="AX45" s="87"/>
      <c r="AY45" s="87"/>
      <c r="AZ45" s="87"/>
      <c r="BA45" s="87"/>
      <c r="BB45" s="87"/>
      <c r="BC45" s="87"/>
      <c r="BD45" s="87"/>
      <c r="BE45" s="87"/>
      <c r="BF45" s="87"/>
      <c r="BG45" s="87"/>
      <c r="BH45" s="87"/>
      <c r="BI45" s="88"/>
      <c r="BJ45" s="89"/>
      <c r="BK45" s="90"/>
      <c r="BL45" s="90"/>
      <c r="BM45" s="90"/>
      <c r="BN45" s="90"/>
      <c r="BO45" s="90"/>
      <c r="BP45" s="90"/>
      <c r="BQ45" s="90"/>
      <c r="BR45" s="91"/>
      <c r="BS45" s="118"/>
      <c r="BT45" s="119"/>
      <c r="BU45" s="119"/>
      <c r="BV45" s="119"/>
      <c r="BW45" s="119"/>
      <c r="BX45" s="119"/>
      <c r="BY45" s="119"/>
      <c r="BZ45" s="119"/>
      <c r="CA45" s="119"/>
      <c r="CB45" s="119"/>
      <c r="CC45" s="119"/>
      <c r="CD45" s="119"/>
      <c r="CE45" s="119"/>
      <c r="CF45" s="120"/>
      <c r="CG45" s="121"/>
      <c r="CH45" s="67"/>
      <c r="CI45" s="67"/>
      <c r="CJ45" s="67"/>
      <c r="CK45" s="67"/>
      <c r="CL45" s="67"/>
      <c r="CM45" s="67"/>
      <c r="CN45" s="67"/>
      <c r="CO45" s="9"/>
      <c r="CP45" s="9"/>
      <c r="CQ45" s="9"/>
      <c r="CR45" s="9"/>
      <c r="CS45" s="9"/>
      <c r="CT45" s="9"/>
      <c r="CU45" s="9"/>
      <c r="CV45" s="9"/>
      <c r="CW45" s="9"/>
      <c r="CX45" s="9"/>
      <c r="CY45" s="9" t="str">
        <f t="shared" si="2"/>
        <v>×</v>
      </c>
      <c r="CZ45" s="9"/>
      <c r="DF45" s="2">
        <f t="shared" si="0"/>
      </c>
      <c r="EN45" s="2" t="s">
        <v>132</v>
      </c>
      <c r="EO45" s="2" t="s">
        <v>133</v>
      </c>
    </row>
    <row r="46" spans="2:145" ht="22.5" customHeight="1">
      <c r="B46" s="65">
        <v>15</v>
      </c>
      <c r="C46" s="106"/>
      <c r="D46" s="74"/>
      <c r="E46" s="74"/>
      <c r="F46" s="74"/>
      <c r="G46" s="74"/>
      <c r="H46" s="74"/>
      <c r="I46" s="74"/>
      <c r="J46" s="74"/>
      <c r="K46" s="74"/>
      <c r="L46" s="74"/>
      <c r="M46" s="74"/>
      <c r="N46" s="74"/>
      <c r="O46" s="74"/>
      <c r="P46" s="74"/>
      <c r="Q46" s="74"/>
      <c r="R46" s="74"/>
      <c r="S46" s="74"/>
      <c r="T46" s="74"/>
      <c r="U46" s="74"/>
      <c r="V46" s="74"/>
      <c r="W46" s="80"/>
      <c r="X46" s="81"/>
      <c r="Y46" s="81"/>
      <c r="Z46" s="81"/>
      <c r="AA46" s="81"/>
      <c r="AB46" s="82"/>
      <c r="AC46" s="76">
        <f t="shared" si="1"/>
      </c>
      <c r="AD46" s="77"/>
      <c r="AE46" s="77"/>
      <c r="AF46" s="77"/>
      <c r="AG46" s="78"/>
      <c r="AH46" s="74"/>
      <c r="AI46" s="74"/>
      <c r="AJ46" s="74"/>
      <c r="AK46" s="74"/>
      <c r="AL46" s="74"/>
      <c r="AM46" s="74"/>
      <c r="AN46" s="74"/>
      <c r="AO46" s="74"/>
      <c r="AP46" s="74"/>
      <c r="AQ46" s="74"/>
      <c r="AR46" s="74"/>
      <c r="AS46" s="74"/>
      <c r="AT46" s="74"/>
      <c r="AU46" s="74"/>
      <c r="AV46" s="86"/>
      <c r="AW46" s="87"/>
      <c r="AX46" s="87"/>
      <c r="AY46" s="87"/>
      <c r="AZ46" s="87"/>
      <c r="BA46" s="87"/>
      <c r="BB46" s="87"/>
      <c r="BC46" s="87"/>
      <c r="BD46" s="87"/>
      <c r="BE46" s="87"/>
      <c r="BF46" s="87"/>
      <c r="BG46" s="87"/>
      <c r="BH46" s="87"/>
      <c r="BI46" s="88"/>
      <c r="BJ46" s="89"/>
      <c r="BK46" s="90"/>
      <c r="BL46" s="90"/>
      <c r="BM46" s="90"/>
      <c r="BN46" s="90"/>
      <c r="BO46" s="90"/>
      <c r="BP46" s="90"/>
      <c r="BQ46" s="90"/>
      <c r="BR46" s="91"/>
      <c r="BS46" s="118"/>
      <c r="BT46" s="119"/>
      <c r="BU46" s="119"/>
      <c r="BV46" s="119"/>
      <c r="BW46" s="119"/>
      <c r="BX46" s="119"/>
      <c r="BY46" s="119"/>
      <c r="BZ46" s="119"/>
      <c r="CA46" s="119"/>
      <c r="CB46" s="119"/>
      <c r="CC46" s="119"/>
      <c r="CD46" s="119"/>
      <c r="CE46" s="119"/>
      <c r="CF46" s="120"/>
      <c r="CG46" s="121"/>
      <c r="CH46" s="67"/>
      <c r="CI46" s="67"/>
      <c r="CJ46" s="67"/>
      <c r="CK46" s="67"/>
      <c r="CL46" s="67"/>
      <c r="CM46" s="67"/>
      <c r="CN46" s="67"/>
      <c r="CO46" s="9"/>
      <c r="CP46" s="9"/>
      <c r="CQ46" s="9"/>
      <c r="CR46" s="9"/>
      <c r="CS46" s="9"/>
      <c r="CT46" s="9"/>
      <c r="CU46" s="9"/>
      <c r="CV46" s="9"/>
      <c r="CW46" s="9"/>
      <c r="CX46" s="9"/>
      <c r="CY46" s="9" t="str">
        <f t="shared" si="2"/>
        <v>×</v>
      </c>
      <c r="CZ46" s="9"/>
      <c r="DF46" s="2">
        <f t="shared" si="0"/>
      </c>
      <c r="EO46" s="2" t="s">
        <v>134</v>
      </c>
    </row>
    <row r="47" spans="2:110" ht="22.5" customHeight="1">
      <c r="B47" s="65">
        <v>16</v>
      </c>
      <c r="C47" s="106"/>
      <c r="D47" s="74"/>
      <c r="E47" s="74"/>
      <c r="F47" s="74"/>
      <c r="G47" s="74"/>
      <c r="H47" s="74"/>
      <c r="I47" s="74"/>
      <c r="J47" s="74"/>
      <c r="K47" s="74"/>
      <c r="L47" s="74"/>
      <c r="M47" s="74"/>
      <c r="N47" s="74"/>
      <c r="O47" s="74"/>
      <c r="P47" s="74"/>
      <c r="Q47" s="74"/>
      <c r="R47" s="74"/>
      <c r="S47" s="74"/>
      <c r="T47" s="74"/>
      <c r="U47" s="74"/>
      <c r="V47" s="74"/>
      <c r="W47" s="80"/>
      <c r="X47" s="81"/>
      <c r="Y47" s="81"/>
      <c r="Z47" s="81"/>
      <c r="AA47" s="81"/>
      <c r="AB47" s="82"/>
      <c r="AC47" s="76">
        <f t="shared" si="1"/>
      </c>
      <c r="AD47" s="77"/>
      <c r="AE47" s="77"/>
      <c r="AF47" s="77"/>
      <c r="AG47" s="78"/>
      <c r="AH47" s="74"/>
      <c r="AI47" s="74"/>
      <c r="AJ47" s="74"/>
      <c r="AK47" s="74"/>
      <c r="AL47" s="74"/>
      <c r="AM47" s="74"/>
      <c r="AN47" s="74"/>
      <c r="AO47" s="74"/>
      <c r="AP47" s="74"/>
      <c r="AQ47" s="74"/>
      <c r="AR47" s="74"/>
      <c r="AS47" s="74"/>
      <c r="AT47" s="74"/>
      <c r="AU47" s="74"/>
      <c r="AV47" s="86"/>
      <c r="AW47" s="87"/>
      <c r="AX47" s="87"/>
      <c r="AY47" s="87"/>
      <c r="AZ47" s="87"/>
      <c r="BA47" s="87"/>
      <c r="BB47" s="87"/>
      <c r="BC47" s="87"/>
      <c r="BD47" s="87"/>
      <c r="BE47" s="87"/>
      <c r="BF47" s="87"/>
      <c r="BG47" s="87"/>
      <c r="BH47" s="87"/>
      <c r="BI47" s="88"/>
      <c r="BJ47" s="89"/>
      <c r="BK47" s="90"/>
      <c r="BL47" s="90"/>
      <c r="BM47" s="90"/>
      <c r="BN47" s="90"/>
      <c r="BO47" s="90"/>
      <c r="BP47" s="90"/>
      <c r="BQ47" s="90"/>
      <c r="BR47" s="91"/>
      <c r="BS47" s="118"/>
      <c r="BT47" s="119"/>
      <c r="BU47" s="119"/>
      <c r="BV47" s="119"/>
      <c r="BW47" s="119"/>
      <c r="BX47" s="119"/>
      <c r="BY47" s="119"/>
      <c r="BZ47" s="119"/>
      <c r="CA47" s="119"/>
      <c r="CB47" s="119"/>
      <c r="CC47" s="119"/>
      <c r="CD47" s="119"/>
      <c r="CE47" s="119"/>
      <c r="CF47" s="120"/>
      <c r="CG47" s="121"/>
      <c r="CH47" s="67"/>
      <c r="CI47" s="67"/>
      <c r="CJ47" s="67"/>
      <c r="CK47" s="67"/>
      <c r="CL47" s="67"/>
      <c r="CM47" s="67"/>
      <c r="CN47" s="67"/>
      <c r="CO47" s="9"/>
      <c r="CP47" s="9"/>
      <c r="CQ47" s="9"/>
      <c r="CR47" s="9"/>
      <c r="CS47" s="9"/>
      <c r="CT47" s="9"/>
      <c r="CU47" s="9"/>
      <c r="CV47" s="9"/>
      <c r="CW47" s="9"/>
      <c r="CX47" s="9"/>
      <c r="CY47" s="9" t="str">
        <f t="shared" si="2"/>
        <v>×</v>
      </c>
      <c r="CZ47" s="9"/>
      <c r="DF47" s="2">
        <f t="shared" si="0"/>
      </c>
    </row>
    <row r="48" spans="2:110" ht="22.5" customHeight="1">
      <c r="B48" s="65">
        <v>17</v>
      </c>
      <c r="C48" s="106"/>
      <c r="D48" s="74"/>
      <c r="E48" s="74"/>
      <c r="F48" s="74"/>
      <c r="G48" s="74"/>
      <c r="H48" s="74"/>
      <c r="I48" s="74"/>
      <c r="J48" s="74"/>
      <c r="K48" s="74"/>
      <c r="L48" s="74"/>
      <c r="M48" s="74"/>
      <c r="N48" s="74"/>
      <c r="O48" s="74"/>
      <c r="P48" s="74"/>
      <c r="Q48" s="74"/>
      <c r="R48" s="74"/>
      <c r="S48" s="74"/>
      <c r="T48" s="74"/>
      <c r="U48" s="74"/>
      <c r="V48" s="74"/>
      <c r="W48" s="80"/>
      <c r="X48" s="81"/>
      <c r="Y48" s="81"/>
      <c r="Z48" s="81"/>
      <c r="AA48" s="81"/>
      <c r="AB48" s="82"/>
      <c r="AC48" s="76">
        <f t="shared" si="1"/>
      </c>
      <c r="AD48" s="77"/>
      <c r="AE48" s="77"/>
      <c r="AF48" s="77"/>
      <c r="AG48" s="78"/>
      <c r="AH48" s="74"/>
      <c r="AI48" s="74"/>
      <c r="AJ48" s="74"/>
      <c r="AK48" s="74"/>
      <c r="AL48" s="74"/>
      <c r="AM48" s="74"/>
      <c r="AN48" s="74"/>
      <c r="AO48" s="74"/>
      <c r="AP48" s="74"/>
      <c r="AQ48" s="74"/>
      <c r="AR48" s="74"/>
      <c r="AS48" s="74"/>
      <c r="AT48" s="74"/>
      <c r="AU48" s="74"/>
      <c r="AV48" s="86"/>
      <c r="AW48" s="87"/>
      <c r="AX48" s="87"/>
      <c r="AY48" s="87"/>
      <c r="AZ48" s="87"/>
      <c r="BA48" s="87"/>
      <c r="BB48" s="87"/>
      <c r="BC48" s="87"/>
      <c r="BD48" s="87"/>
      <c r="BE48" s="87"/>
      <c r="BF48" s="87"/>
      <c r="BG48" s="87"/>
      <c r="BH48" s="87"/>
      <c r="BI48" s="88"/>
      <c r="BJ48" s="89"/>
      <c r="BK48" s="90"/>
      <c r="BL48" s="90"/>
      <c r="BM48" s="90"/>
      <c r="BN48" s="90"/>
      <c r="BO48" s="90"/>
      <c r="BP48" s="90"/>
      <c r="BQ48" s="90"/>
      <c r="BR48" s="91"/>
      <c r="BS48" s="118"/>
      <c r="BT48" s="119"/>
      <c r="BU48" s="119"/>
      <c r="BV48" s="119"/>
      <c r="BW48" s="119"/>
      <c r="BX48" s="119"/>
      <c r="BY48" s="119"/>
      <c r="BZ48" s="119"/>
      <c r="CA48" s="119"/>
      <c r="CB48" s="119"/>
      <c r="CC48" s="119"/>
      <c r="CD48" s="119"/>
      <c r="CE48" s="119"/>
      <c r="CF48" s="120"/>
      <c r="CG48" s="121"/>
      <c r="CH48" s="67"/>
      <c r="CI48" s="67"/>
      <c r="CJ48" s="67"/>
      <c r="CK48" s="67"/>
      <c r="CL48" s="67"/>
      <c r="CM48" s="67"/>
      <c r="CN48" s="67"/>
      <c r="CO48" s="9"/>
      <c r="CP48" s="9"/>
      <c r="CQ48" s="9"/>
      <c r="CR48" s="9"/>
      <c r="CS48" s="9"/>
      <c r="CT48" s="9"/>
      <c r="CU48" s="9"/>
      <c r="CV48" s="9"/>
      <c r="CW48" s="9"/>
      <c r="CX48" s="9"/>
      <c r="CY48" s="9" t="str">
        <f t="shared" si="2"/>
        <v>×</v>
      </c>
      <c r="CZ48" s="9"/>
      <c r="DF48" s="2">
        <f t="shared" si="0"/>
      </c>
    </row>
    <row r="49" spans="2:110" ht="22.5" customHeight="1">
      <c r="B49" s="65">
        <v>18</v>
      </c>
      <c r="C49" s="106"/>
      <c r="D49" s="74"/>
      <c r="E49" s="74"/>
      <c r="F49" s="74"/>
      <c r="G49" s="74"/>
      <c r="H49" s="74"/>
      <c r="I49" s="74"/>
      <c r="J49" s="74"/>
      <c r="K49" s="74"/>
      <c r="L49" s="74"/>
      <c r="M49" s="74"/>
      <c r="N49" s="74"/>
      <c r="O49" s="74"/>
      <c r="P49" s="74"/>
      <c r="Q49" s="74"/>
      <c r="R49" s="74"/>
      <c r="S49" s="74"/>
      <c r="T49" s="74"/>
      <c r="U49" s="74"/>
      <c r="V49" s="74"/>
      <c r="W49" s="80"/>
      <c r="X49" s="81"/>
      <c r="Y49" s="81"/>
      <c r="Z49" s="81"/>
      <c r="AA49" s="81"/>
      <c r="AB49" s="82"/>
      <c r="AC49" s="76">
        <f t="shared" si="1"/>
      </c>
      <c r="AD49" s="77"/>
      <c r="AE49" s="77"/>
      <c r="AF49" s="77"/>
      <c r="AG49" s="78"/>
      <c r="AH49" s="74"/>
      <c r="AI49" s="74"/>
      <c r="AJ49" s="74"/>
      <c r="AK49" s="74"/>
      <c r="AL49" s="74"/>
      <c r="AM49" s="74"/>
      <c r="AN49" s="74"/>
      <c r="AO49" s="74"/>
      <c r="AP49" s="74"/>
      <c r="AQ49" s="74"/>
      <c r="AR49" s="74"/>
      <c r="AS49" s="74"/>
      <c r="AT49" s="74"/>
      <c r="AU49" s="74"/>
      <c r="AV49" s="86"/>
      <c r="AW49" s="87"/>
      <c r="AX49" s="87"/>
      <c r="AY49" s="87"/>
      <c r="AZ49" s="87"/>
      <c r="BA49" s="87"/>
      <c r="BB49" s="87"/>
      <c r="BC49" s="87"/>
      <c r="BD49" s="87"/>
      <c r="BE49" s="87"/>
      <c r="BF49" s="87"/>
      <c r="BG49" s="87"/>
      <c r="BH49" s="87"/>
      <c r="BI49" s="88"/>
      <c r="BJ49" s="89"/>
      <c r="BK49" s="90"/>
      <c r="BL49" s="90"/>
      <c r="BM49" s="90"/>
      <c r="BN49" s="90"/>
      <c r="BO49" s="90"/>
      <c r="BP49" s="90"/>
      <c r="BQ49" s="90"/>
      <c r="BR49" s="91"/>
      <c r="BS49" s="118"/>
      <c r="BT49" s="119"/>
      <c r="BU49" s="119"/>
      <c r="BV49" s="119"/>
      <c r="BW49" s="119"/>
      <c r="BX49" s="119"/>
      <c r="BY49" s="119"/>
      <c r="BZ49" s="119"/>
      <c r="CA49" s="119"/>
      <c r="CB49" s="119"/>
      <c r="CC49" s="119"/>
      <c r="CD49" s="119"/>
      <c r="CE49" s="119"/>
      <c r="CF49" s="120"/>
      <c r="CG49" s="121"/>
      <c r="CH49" s="67"/>
      <c r="CI49" s="67"/>
      <c r="CJ49" s="67"/>
      <c r="CK49" s="67"/>
      <c r="CL49" s="67"/>
      <c r="CM49" s="67"/>
      <c r="CN49" s="67"/>
      <c r="CO49" s="9"/>
      <c r="CP49" s="9"/>
      <c r="CQ49" s="9"/>
      <c r="CR49" s="9"/>
      <c r="CS49" s="9"/>
      <c r="CT49" s="9"/>
      <c r="CU49" s="9"/>
      <c r="CV49" s="9"/>
      <c r="CW49" s="9"/>
      <c r="CX49" s="9"/>
      <c r="CY49" s="9" t="str">
        <f t="shared" si="2"/>
        <v>×</v>
      </c>
      <c r="CZ49" s="9"/>
      <c r="DF49" s="2">
        <f t="shared" si="0"/>
      </c>
    </row>
    <row r="50" spans="2:110" ht="22.5" customHeight="1">
      <c r="B50" s="65">
        <v>19</v>
      </c>
      <c r="C50" s="106"/>
      <c r="D50" s="74"/>
      <c r="E50" s="74"/>
      <c r="F50" s="74"/>
      <c r="G50" s="74"/>
      <c r="H50" s="74"/>
      <c r="I50" s="74"/>
      <c r="J50" s="74"/>
      <c r="K50" s="74"/>
      <c r="L50" s="74"/>
      <c r="M50" s="74"/>
      <c r="N50" s="74"/>
      <c r="O50" s="74"/>
      <c r="P50" s="74"/>
      <c r="Q50" s="74"/>
      <c r="R50" s="74"/>
      <c r="S50" s="74"/>
      <c r="T50" s="74"/>
      <c r="U50" s="74"/>
      <c r="V50" s="74"/>
      <c r="W50" s="80"/>
      <c r="X50" s="81"/>
      <c r="Y50" s="81"/>
      <c r="Z50" s="81"/>
      <c r="AA50" s="81"/>
      <c r="AB50" s="82"/>
      <c r="AC50" s="76">
        <f t="shared" si="1"/>
      </c>
      <c r="AD50" s="77"/>
      <c r="AE50" s="77"/>
      <c r="AF50" s="77"/>
      <c r="AG50" s="78"/>
      <c r="AH50" s="74"/>
      <c r="AI50" s="74"/>
      <c r="AJ50" s="74"/>
      <c r="AK50" s="74"/>
      <c r="AL50" s="74"/>
      <c r="AM50" s="74"/>
      <c r="AN50" s="74"/>
      <c r="AO50" s="74"/>
      <c r="AP50" s="74"/>
      <c r="AQ50" s="74"/>
      <c r="AR50" s="74"/>
      <c r="AS50" s="74"/>
      <c r="AT50" s="74"/>
      <c r="AU50" s="74"/>
      <c r="AV50" s="86"/>
      <c r="AW50" s="87"/>
      <c r="AX50" s="87"/>
      <c r="AY50" s="87"/>
      <c r="AZ50" s="87"/>
      <c r="BA50" s="87"/>
      <c r="BB50" s="87"/>
      <c r="BC50" s="87"/>
      <c r="BD50" s="87"/>
      <c r="BE50" s="87"/>
      <c r="BF50" s="87"/>
      <c r="BG50" s="87"/>
      <c r="BH50" s="87"/>
      <c r="BI50" s="88"/>
      <c r="BJ50" s="89"/>
      <c r="BK50" s="90"/>
      <c r="BL50" s="90"/>
      <c r="BM50" s="90"/>
      <c r="BN50" s="90"/>
      <c r="BO50" s="90"/>
      <c r="BP50" s="90"/>
      <c r="BQ50" s="90"/>
      <c r="BR50" s="91"/>
      <c r="BS50" s="118"/>
      <c r="BT50" s="119"/>
      <c r="BU50" s="119"/>
      <c r="BV50" s="119"/>
      <c r="BW50" s="119"/>
      <c r="BX50" s="119"/>
      <c r="BY50" s="119"/>
      <c r="BZ50" s="119"/>
      <c r="CA50" s="119"/>
      <c r="CB50" s="119"/>
      <c r="CC50" s="119"/>
      <c r="CD50" s="119"/>
      <c r="CE50" s="119"/>
      <c r="CF50" s="120"/>
      <c r="CG50" s="121"/>
      <c r="CH50" s="67"/>
      <c r="CI50" s="67"/>
      <c r="CJ50" s="67"/>
      <c r="CK50" s="67"/>
      <c r="CL50" s="67"/>
      <c r="CM50" s="67"/>
      <c r="CN50" s="67"/>
      <c r="CO50" s="9"/>
      <c r="CP50" s="9"/>
      <c r="CQ50" s="9"/>
      <c r="CR50" s="9"/>
      <c r="CS50" s="9"/>
      <c r="CT50" s="9"/>
      <c r="CU50" s="9"/>
      <c r="CV50" s="9"/>
      <c r="CW50" s="9"/>
      <c r="CX50" s="9"/>
      <c r="CY50" s="9" t="str">
        <f t="shared" si="2"/>
        <v>×</v>
      </c>
      <c r="CZ50" s="9"/>
      <c r="DF50" s="2">
        <f t="shared" si="0"/>
      </c>
    </row>
    <row r="51" spans="2:110" ht="22.5" customHeight="1">
      <c r="B51" s="65">
        <v>20</v>
      </c>
      <c r="C51" s="106"/>
      <c r="D51" s="74"/>
      <c r="E51" s="74"/>
      <c r="F51" s="74"/>
      <c r="G51" s="74"/>
      <c r="H51" s="74"/>
      <c r="I51" s="74"/>
      <c r="J51" s="74"/>
      <c r="K51" s="74"/>
      <c r="L51" s="74"/>
      <c r="M51" s="74"/>
      <c r="N51" s="74"/>
      <c r="O51" s="74"/>
      <c r="P51" s="74"/>
      <c r="Q51" s="74"/>
      <c r="R51" s="74"/>
      <c r="S51" s="74"/>
      <c r="T51" s="74"/>
      <c r="U51" s="74"/>
      <c r="V51" s="74"/>
      <c r="W51" s="80"/>
      <c r="X51" s="81"/>
      <c r="Y51" s="81"/>
      <c r="Z51" s="81"/>
      <c r="AA51" s="81"/>
      <c r="AB51" s="82"/>
      <c r="AC51" s="76">
        <f t="shared" si="1"/>
      </c>
      <c r="AD51" s="77"/>
      <c r="AE51" s="77"/>
      <c r="AF51" s="77"/>
      <c r="AG51" s="78"/>
      <c r="AH51" s="74"/>
      <c r="AI51" s="74"/>
      <c r="AJ51" s="74"/>
      <c r="AK51" s="74"/>
      <c r="AL51" s="74"/>
      <c r="AM51" s="74"/>
      <c r="AN51" s="74"/>
      <c r="AO51" s="74"/>
      <c r="AP51" s="74"/>
      <c r="AQ51" s="74"/>
      <c r="AR51" s="74"/>
      <c r="AS51" s="74"/>
      <c r="AT51" s="74"/>
      <c r="AU51" s="74"/>
      <c r="AV51" s="86"/>
      <c r="AW51" s="87"/>
      <c r="AX51" s="87"/>
      <c r="AY51" s="87"/>
      <c r="AZ51" s="87"/>
      <c r="BA51" s="87"/>
      <c r="BB51" s="87"/>
      <c r="BC51" s="87"/>
      <c r="BD51" s="87"/>
      <c r="BE51" s="87"/>
      <c r="BF51" s="87"/>
      <c r="BG51" s="87"/>
      <c r="BH51" s="87"/>
      <c r="BI51" s="88"/>
      <c r="BJ51" s="89"/>
      <c r="BK51" s="90"/>
      <c r="BL51" s="90"/>
      <c r="BM51" s="90"/>
      <c r="BN51" s="90"/>
      <c r="BO51" s="90"/>
      <c r="BP51" s="90"/>
      <c r="BQ51" s="90"/>
      <c r="BR51" s="91"/>
      <c r="BS51" s="118"/>
      <c r="BT51" s="119"/>
      <c r="BU51" s="119"/>
      <c r="BV51" s="119"/>
      <c r="BW51" s="119"/>
      <c r="BX51" s="119"/>
      <c r="BY51" s="119"/>
      <c r="BZ51" s="119"/>
      <c r="CA51" s="119"/>
      <c r="CB51" s="119"/>
      <c r="CC51" s="119"/>
      <c r="CD51" s="119"/>
      <c r="CE51" s="119"/>
      <c r="CF51" s="120"/>
      <c r="CG51" s="121"/>
      <c r="CH51" s="67"/>
      <c r="CI51" s="67"/>
      <c r="CJ51" s="67"/>
      <c r="CK51" s="67"/>
      <c r="CL51" s="67"/>
      <c r="CM51" s="67"/>
      <c r="CN51" s="67"/>
      <c r="CO51" s="9"/>
      <c r="CP51" s="9"/>
      <c r="CQ51" s="9"/>
      <c r="CR51" s="9"/>
      <c r="CS51" s="9"/>
      <c r="CT51" s="9"/>
      <c r="CU51" s="9"/>
      <c r="CV51" s="9"/>
      <c r="CW51" s="9"/>
      <c r="CX51" s="9"/>
      <c r="CY51" s="9" t="str">
        <f t="shared" si="2"/>
        <v>×</v>
      </c>
      <c r="CZ51" s="9"/>
      <c r="DF51" s="2">
        <f t="shared" si="0"/>
      </c>
    </row>
    <row r="52" spans="2:110" ht="22.5" customHeight="1">
      <c r="B52" s="65">
        <v>21</v>
      </c>
      <c r="C52" s="106"/>
      <c r="D52" s="74"/>
      <c r="E52" s="74"/>
      <c r="F52" s="74"/>
      <c r="G52" s="74"/>
      <c r="H52" s="74"/>
      <c r="I52" s="74"/>
      <c r="J52" s="74"/>
      <c r="K52" s="74"/>
      <c r="L52" s="74"/>
      <c r="M52" s="74"/>
      <c r="N52" s="74"/>
      <c r="O52" s="74"/>
      <c r="P52" s="74"/>
      <c r="Q52" s="74"/>
      <c r="R52" s="74"/>
      <c r="S52" s="74"/>
      <c r="T52" s="74"/>
      <c r="U52" s="74"/>
      <c r="V52" s="74"/>
      <c r="W52" s="80"/>
      <c r="X52" s="81"/>
      <c r="Y52" s="81"/>
      <c r="Z52" s="81"/>
      <c r="AA52" s="81"/>
      <c r="AB52" s="82"/>
      <c r="AC52" s="76">
        <f t="shared" si="1"/>
      </c>
      <c r="AD52" s="77"/>
      <c r="AE52" s="77"/>
      <c r="AF52" s="77"/>
      <c r="AG52" s="78"/>
      <c r="AH52" s="74"/>
      <c r="AI52" s="74"/>
      <c r="AJ52" s="74"/>
      <c r="AK52" s="74"/>
      <c r="AL52" s="74"/>
      <c r="AM52" s="74"/>
      <c r="AN52" s="74"/>
      <c r="AO52" s="74"/>
      <c r="AP52" s="74"/>
      <c r="AQ52" s="74"/>
      <c r="AR52" s="74"/>
      <c r="AS52" s="74"/>
      <c r="AT52" s="74"/>
      <c r="AU52" s="74"/>
      <c r="AV52" s="86"/>
      <c r="AW52" s="87"/>
      <c r="AX52" s="87"/>
      <c r="AY52" s="87"/>
      <c r="AZ52" s="87"/>
      <c r="BA52" s="87"/>
      <c r="BB52" s="87"/>
      <c r="BC52" s="87"/>
      <c r="BD52" s="87"/>
      <c r="BE52" s="87"/>
      <c r="BF52" s="87"/>
      <c r="BG52" s="87"/>
      <c r="BH52" s="87"/>
      <c r="BI52" s="88"/>
      <c r="BJ52" s="89"/>
      <c r="BK52" s="90"/>
      <c r="BL52" s="90"/>
      <c r="BM52" s="90"/>
      <c r="BN52" s="90"/>
      <c r="BO52" s="90"/>
      <c r="BP52" s="90"/>
      <c r="BQ52" s="90"/>
      <c r="BR52" s="91"/>
      <c r="BS52" s="118"/>
      <c r="BT52" s="119"/>
      <c r="BU52" s="119"/>
      <c r="BV52" s="119"/>
      <c r="BW52" s="119"/>
      <c r="BX52" s="119"/>
      <c r="BY52" s="119"/>
      <c r="BZ52" s="119"/>
      <c r="CA52" s="119"/>
      <c r="CB52" s="119"/>
      <c r="CC52" s="119"/>
      <c r="CD52" s="119"/>
      <c r="CE52" s="119"/>
      <c r="CF52" s="120"/>
      <c r="CG52" s="121"/>
      <c r="CH52" s="67"/>
      <c r="CI52" s="67"/>
      <c r="CJ52" s="67"/>
      <c r="CK52" s="67"/>
      <c r="CL52" s="67"/>
      <c r="CM52" s="67"/>
      <c r="CN52" s="67"/>
      <c r="CO52" s="9"/>
      <c r="CP52" s="9"/>
      <c r="CQ52" s="9"/>
      <c r="CR52" s="9"/>
      <c r="CS52" s="9"/>
      <c r="CT52" s="9"/>
      <c r="CU52" s="9"/>
      <c r="CV52" s="9"/>
      <c r="CW52" s="9"/>
      <c r="CX52" s="9"/>
      <c r="CY52" s="9" t="str">
        <f t="shared" si="2"/>
        <v>×</v>
      </c>
      <c r="CZ52" s="9"/>
      <c r="DF52" s="2">
        <f t="shared" si="0"/>
      </c>
    </row>
    <row r="53" spans="2:110" ht="22.5" customHeight="1">
      <c r="B53" s="65">
        <v>22</v>
      </c>
      <c r="C53" s="106"/>
      <c r="D53" s="74"/>
      <c r="E53" s="74"/>
      <c r="F53" s="74"/>
      <c r="G53" s="74"/>
      <c r="H53" s="74"/>
      <c r="I53" s="74"/>
      <c r="J53" s="74"/>
      <c r="K53" s="74"/>
      <c r="L53" s="74"/>
      <c r="M53" s="74"/>
      <c r="N53" s="74"/>
      <c r="O53" s="74"/>
      <c r="P53" s="74"/>
      <c r="Q53" s="74"/>
      <c r="R53" s="74"/>
      <c r="S53" s="74"/>
      <c r="T53" s="74"/>
      <c r="U53" s="74"/>
      <c r="V53" s="74"/>
      <c r="W53" s="80"/>
      <c r="X53" s="81"/>
      <c r="Y53" s="81"/>
      <c r="Z53" s="81"/>
      <c r="AA53" s="81"/>
      <c r="AB53" s="82"/>
      <c r="AC53" s="76">
        <f t="shared" si="1"/>
      </c>
      <c r="AD53" s="77"/>
      <c r="AE53" s="77"/>
      <c r="AF53" s="77"/>
      <c r="AG53" s="78"/>
      <c r="AH53" s="74"/>
      <c r="AI53" s="74"/>
      <c r="AJ53" s="74"/>
      <c r="AK53" s="74"/>
      <c r="AL53" s="74"/>
      <c r="AM53" s="74"/>
      <c r="AN53" s="74"/>
      <c r="AO53" s="74"/>
      <c r="AP53" s="74"/>
      <c r="AQ53" s="74"/>
      <c r="AR53" s="74"/>
      <c r="AS53" s="74"/>
      <c r="AT53" s="74"/>
      <c r="AU53" s="74"/>
      <c r="AV53" s="86"/>
      <c r="AW53" s="87"/>
      <c r="AX53" s="87"/>
      <c r="AY53" s="87"/>
      <c r="AZ53" s="87"/>
      <c r="BA53" s="87"/>
      <c r="BB53" s="87"/>
      <c r="BC53" s="87"/>
      <c r="BD53" s="87"/>
      <c r="BE53" s="87"/>
      <c r="BF53" s="87"/>
      <c r="BG53" s="87"/>
      <c r="BH53" s="87"/>
      <c r="BI53" s="88"/>
      <c r="BJ53" s="89"/>
      <c r="BK53" s="90"/>
      <c r="BL53" s="90"/>
      <c r="BM53" s="90"/>
      <c r="BN53" s="90"/>
      <c r="BO53" s="90"/>
      <c r="BP53" s="90"/>
      <c r="BQ53" s="90"/>
      <c r="BR53" s="91"/>
      <c r="BS53" s="118"/>
      <c r="BT53" s="119"/>
      <c r="BU53" s="119"/>
      <c r="BV53" s="119"/>
      <c r="BW53" s="119"/>
      <c r="BX53" s="119"/>
      <c r="BY53" s="119"/>
      <c r="BZ53" s="119"/>
      <c r="CA53" s="119"/>
      <c r="CB53" s="119"/>
      <c r="CC53" s="119"/>
      <c r="CD53" s="119"/>
      <c r="CE53" s="119"/>
      <c r="CF53" s="120"/>
      <c r="CG53" s="121"/>
      <c r="CH53" s="67"/>
      <c r="CI53" s="67"/>
      <c r="CJ53" s="67"/>
      <c r="CK53" s="67"/>
      <c r="CL53" s="67"/>
      <c r="CM53" s="67"/>
      <c r="CN53" s="67"/>
      <c r="CO53" s="9"/>
      <c r="CP53" s="9"/>
      <c r="CQ53" s="9"/>
      <c r="CR53" s="9"/>
      <c r="CS53" s="9"/>
      <c r="CT53" s="9"/>
      <c r="CU53" s="9"/>
      <c r="CV53" s="9"/>
      <c r="CW53" s="9"/>
      <c r="CX53" s="9"/>
      <c r="CY53" s="9" t="str">
        <f t="shared" si="2"/>
        <v>×</v>
      </c>
      <c r="CZ53" s="9"/>
      <c r="DF53" s="2">
        <f t="shared" si="0"/>
      </c>
    </row>
    <row r="54" spans="2:110" ht="22.5" customHeight="1">
      <c r="B54" s="65">
        <v>23</v>
      </c>
      <c r="C54" s="106"/>
      <c r="D54" s="74"/>
      <c r="E54" s="74"/>
      <c r="F54" s="74"/>
      <c r="G54" s="74"/>
      <c r="H54" s="74"/>
      <c r="I54" s="74"/>
      <c r="J54" s="74"/>
      <c r="K54" s="74"/>
      <c r="L54" s="74"/>
      <c r="M54" s="74"/>
      <c r="N54" s="74"/>
      <c r="O54" s="74"/>
      <c r="P54" s="74"/>
      <c r="Q54" s="74"/>
      <c r="R54" s="74"/>
      <c r="S54" s="74"/>
      <c r="T54" s="74"/>
      <c r="U54" s="74"/>
      <c r="V54" s="74"/>
      <c r="W54" s="80"/>
      <c r="X54" s="81"/>
      <c r="Y54" s="81"/>
      <c r="Z54" s="81"/>
      <c r="AA54" s="81"/>
      <c r="AB54" s="82"/>
      <c r="AC54" s="76">
        <f t="shared" si="1"/>
      </c>
      <c r="AD54" s="77"/>
      <c r="AE54" s="77"/>
      <c r="AF54" s="77"/>
      <c r="AG54" s="78"/>
      <c r="AH54" s="74"/>
      <c r="AI54" s="74"/>
      <c r="AJ54" s="74"/>
      <c r="AK54" s="74"/>
      <c r="AL54" s="74"/>
      <c r="AM54" s="74"/>
      <c r="AN54" s="74"/>
      <c r="AO54" s="74"/>
      <c r="AP54" s="74"/>
      <c r="AQ54" s="74"/>
      <c r="AR54" s="74"/>
      <c r="AS54" s="74"/>
      <c r="AT54" s="74"/>
      <c r="AU54" s="74"/>
      <c r="AV54" s="86"/>
      <c r="AW54" s="87"/>
      <c r="AX54" s="87"/>
      <c r="AY54" s="87"/>
      <c r="AZ54" s="87"/>
      <c r="BA54" s="87"/>
      <c r="BB54" s="87"/>
      <c r="BC54" s="87"/>
      <c r="BD54" s="87"/>
      <c r="BE54" s="87"/>
      <c r="BF54" s="87"/>
      <c r="BG54" s="87"/>
      <c r="BH54" s="87"/>
      <c r="BI54" s="88"/>
      <c r="BJ54" s="89"/>
      <c r="BK54" s="90"/>
      <c r="BL54" s="90"/>
      <c r="BM54" s="90"/>
      <c r="BN54" s="90"/>
      <c r="BO54" s="90"/>
      <c r="BP54" s="90"/>
      <c r="BQ54" s="90"/>
      <c r="BR54" s="91"/>
      <c r="BS54" s="118"/>
      <c r="BT54" s="119"/>
      <c r="BU54" s="119"/>
      <c r="BV54" s="119"/>
      <c r="BW54" s="119"/>
      <c r="BX54" s="119"/>
      <c r="BY54" s="119"/>
      <c r="BZ54" s="119"/>
      <c r="CA54" s="119"/>
      <c r="CB54" s="119"/>
      <c r="CC54" s="119"/>
      <c r="CD54" s="119"/>
      <c r="CE54" s="119"/>
      <c r="CF54" s="120"/>
      <c r="CG54" s="121"/>
      <c r="CH54" s="67"/>
      <c r="CI54" s="67"/>
      <c r="CJ54" s="67"/>
      <c r="CK54" s="67"/>
      <c r="CL54" s="67"/>
      <c r="CM54" s="67"/>
      <c r="CN54" s="67"/>
      <c r="CO54" s="9"/>
      <c r="CP54" s="9"/>
      <c r="CQ54" s="9"/>
      <c r="CR54" s="9"/>
      <c r="CS54" s="9"/>
      <c r="CT54" s="9"/>
      <c r="CU54" s="9"/>
      <c r="CV54" s="9"/>
      <c r="CW54" s="9"/>
      <c r="CX54" s="9"/>
      <c r="CY54" s="9" t="str">
        <f t="shared" si="2"/>
        <v>×</v>
      </c>
      <c r="CZ54" s="9"/>
      <c r="DF54" s="2">
        <f t="shared" si="0"/>
      </c>
    </row>
    <row r="55" spans="2:110" ht="22.5" customHeight="1">
      <c r="B55" s="65">
        <v>24</v>
      </c>
      <c r="C55" s="106"/>
      <c r="D55" s="74"/>
      <c r="E55" s="74"/>
      <c r="F55" s="74"/>
      <c r="G55" s="74"/>
      <c r="H55" s="74"/>
      <c r="I55" s="74"/>
      <c r="J55" s="74"/>
      <c r="K55" s="74"/>
      <c r="L55" s="74"/>
      <c r="M55" s="74"/>
      <c r="N55" s="74"/>
      <c r="O55" s="74"/>
      <c r="P55" s="74"/>
      <c r="Q55" s="74"/>
      <c r="R55" s="74"/>
      <c r="S55" s="74"/>
      <c r="T55" s="74"/>
      <c r="U55" s="74"/>
      <c r="V55" s="74"/>
      <c r="W55" s="80"/>
      <c r="X55" s="81"/>
      <c r="Y55" s="81"/>
      <c r="Z55" s="81"/>
      <c r="AA55" s="81"/>
      <c r="AB55" s="82"/>
      <c r="AC55" s="76">
        <f t="shared" si="1"/>
      </c>
      <c r="AD55" s="77"/>
      <c r="AE55" s="77"/>
      <c r="AF55" s="77"/>
      <c r="AG55" s="78"/>
      <c r="AH55" s="74"/>
      <c r="AI55" s="74"/>
      <c r="AJ55" s="74"/>
      <c r="AK55" s="74"/>
      <c r="AL55" s="74"/>
      <c r="AM55" s="74"/>
      <c r="AN55" s="74"/>
      <c r="AO55" s="74"/>
      <c r="AP55" s="74"/>
      <c r="AQ55" s="74"/>
      <c r="AR55" s="74"/>
      <c r="AS55" s="74"/>
      <c r="AT55" s="74"/>
      <c r="AU55" s="74"/>
      <c r="AV55" s="86"/>
      <c r="AW55" s="87"/>
      <c r="AX55" s="87"/>
      <c r="AY55" s="87"/>
      <c r="AZ55" s="87"/>
      <c r="BA55" s="87"/>
      <c r="BB55" s="87"/>
      <c r="BC55" s="87"/>
      <c r="BD55" s="87"/>
      <c r="BE55" s="87"/>
      <c r="BF55" s="87"/>
      <c r="BG55" s="87"/>
      <c r="BH55" s="87"/>
      <c r="BI55" s="88"/>
      <c r="BJ55" s="89"/>
      <c r="BK55" s="90"/>
      <c r="BL55" s="90"/>
      <c r="BM55" s="90"/>
      <c r="BN55" s="90"/>
      <c r="BO55" s="90"/>
      <c r="BP55" s="90"/>
      <c r="BQ55" s="90"/>
      <c r="BR55" s="91"/>
      <c r="BS55" s="118"/>
      <c r="BT55" s="119"/>
      <c r="BU55" s="119"/>
      <c r="BV55" s="119"/>
      <c r="BW55" s="119"/>
      <c r="BX55" s="119"/>
      <c r="BY55" s="119"/>
      <c r="BZ55" s="119"/>
      <c r="CA55" s="119"/>
      <c r="CB55" s="119"/>
      <c r="CC55" s="119"/>
      <c r="CD55" s="119"/>
      <c r="CE55" s="119"/>
      <c r="CF55" s="120"/>
      <c r="CG55" s="121"/>
      <c r="CH55" s="67"/>
      <c r="CI55" s="67"/>
      <c r="CJ55" s="67"/>
      <c r="CK55" s="67"/>
      <c r="CL55" s="67"/>
      <c r="CM55" s="67"/>
      <c r="CN55" s="67"/>
      <c r="CO55" s="9"/>
      <c r="CP55" s="9"/>
      <c r="CQ55" s="9"/>
      <c r="CR55" s="9"/>
      <c r="CS55" s="9"/>
      <c r="CT55" s="9"/>
      <c r="CU55" s="9"/>
      <c r="CV55" s="9"/>
      <c r="CW55" s="9"/>
      <c r="CX55" s="9"/>
      <c r="CY55" s="9" t="str">
        <f t="shared" si="2"/>
        <v>×</v>
      </c>
      <c r="CZ55" s="9"/>
      <c r="DF55" s="2">
        <f t="shared" si="0"/>
      </c>
    </row>
    <row r="56" spans="2:110" ht="22.5" customHeight="1">
      <c r="B56" s="65">
        <v>25</v>
      </c>
      <c r="C56" s="106"/>
      <c r="D56" s="74"/>
      <c r="E56" s="74"/>
      <c r="F56" s="74"/>
      <c r="G56" s="74"/>
      <c r="H56" s="74"/>
      <c r="I56" s="74"/>
      <c r="J56" s="74"/>
      <c r="K56" s="74"/>
      <c r="L56" s="74"/>
      <c r="M56" s="74"/>
      <c r="N56" s="74"/>
      <c r="O56" s="74"/>
      <c r="P56" s="74"/>
      <c r="Q56" s="74"/>
      <c r="R56" s="74"/>
      <c r="S56" s="74"/>
      <c r="T56" s="74"/>
      <c r="U56" s="74"/>
      <c r="V56" s="74"/>
      <c r="W56" s="80"/>
      <c r="X56" s="81"/>
      <c r="Y56" s="81"/>
      <c r="Z56" s="81"/>
      <c r="AA56" s="81"/>
      <c r="AB56" s="82"/>
      <c r="AC56" s="76">
        <f t="shared" si="1"/>
      </c>
      <c r="AD56" s="77"/>
      <c r="AE56" s="77"/>
      <c r="AF56" s="77"/>
      <c r="AG56" s="78"/>
      <c r="AH56" s="74"/>
      <c r="AI56" s="74"/>
      <c r="AJ56" s="74"/>
      <c r="AK56" s="74"/>
      <c r="AL56" s="74"/>
      <c r="AM56" s="74"/>
      <c r="AN56" s="74"/>
      <c r="AO56" s="74"/>
      <c r="AP56" s="74"/>
      <c r="AQ56" s="74"/>
      <c r="AR56" s="74"/>
      <c r="AS56" s="74"/>
      <c r="AT56" s="74"/>
      <c r="AU56" s="74"/>
      <c r="AV56" s="86"/>
      <c r="AW56" s="87"/>
      <c r="AX56" s="87"/>
      <c r="AY56" s="87"/>
      <c r="AZ56" s="87"/>
      <c r="BA56" s="87"/>
      <c r="BB56" s="87"/>
      <c r="BC56" s="87"/>
      <c r="BD56" s="87"/>
      <c r="BE56" s="87"/>
      <c r="BF56" s="87"/>
      <c r="BG56" s="87"/>
      <c r="BH56" s="87"/>
      <c r="BI56" s="88"/>
      <c r="BJ56" s="89"/>
      <c r="BK56" s="90"/>
      <c r="BL56" s="90"/>
      <c r="BM56" s="90"/>
      <c r="BN56" s="90"/>
      <c r="BO56" s="90"/>
      <c r="BP56" s="90"/>
      <c r="BQ56" s="90"/>
      <c r="BR56" s="91"/>
      <c r="BS56" s="118"/>
      <c r="BT56" s="119"/>
      <c r="BU56" s="119"/>
      <c r="BV56" s="119"/>
      <c r="BW56" s="119"/>
      <c r="BX56" s="119"/>
      <c r="BY56" s="119"/>
      <c r="BZ56" s="119"/>
      <c r="CA56" s="119"/>
      <c r="CB56" s="119"/>
      <c r="CC56" s="119"/>
      <c r="CD56" s="119"/>
      <c r="CE56" s="119"/>
      <c r="CF56" s="120"/>
      <c r="CG56" s="121"/>
      <c r="CH56" s="67"/>
      <c r="CI56" s="67"/>
      <c r="CJ56" s="67"/>
      <c r="CK56" s="67"/>
      <c r="CL56" s="67"/>
      <c r="CM56" s="67"/>
      <c r="CN56" s="67"/>
      <c r="CO56" s="9"/>
      <c r="CP56" s="9"/>
      <c r="CQ56" s="9"/>
      <c r="CR56" s="9"/>
      <c r="CS56" s="9"/>
      <c r="CT56" s="9"/>
      <c r="CU56" s="9"/>
      <c r="CV56" s="9"/>
      <c r="CW56" s="9"/>
      <c r="CX56" s="9"/>
      <c r="CY56" s="9" t="str">
        <f t="shared" si="2"/>
        <v>×</v>
      </c>
      <c r="CZ56" s="9"/>
      <c r="DF56" s="2">
        <f t="shared" si="0"/>
      </c>
    </row>
    <row r="57" spans="2:110" ht="22.5" customHeight="1">
      <c r="B57" s="65">
        <v>26</v>
      </c>
      <c r="C57" s="106"/>
      <c r="D57" s="74"/>
      <c r="E57" s="74"/>
      <c r="F57" s="74"/>
      <c r="G57" s="74"/>
      <c r="H57" s="74"/>
      <c r="I57" s="74"/>
      <c r="J57" s="74"/>
      <c r="K57" s="74"/>
      <c r="L57" s="74"/>
      <c r="M57" s="74"/>
      <c r="N57" s="74"/>
      <c r="O57" s="74"/>
      <c r="P57" s="74"/>
      <c r="Q57" s="74"/>
      <c r="R57" s="74"/>
      <c r="S57" s="74"/>
      <c r="T57" s="74"/>
      <c r="U57" s="74"/>
      <c r="V57" s="74"/>
      <c r="W57" s="80"/>
      <c r="X57" s="81"/>
      <c r="Y57" s="81"/>
      <c r="Z57" s="81"/>
      <c r="AA57" s="81"/>
      <c r="AB57" s="82"/>
      <c r="AC57" s="76">
        <f t="shared" si="1"/>
      </c>
      <c r="AD57" s="77"/>
      <c r="AE57" s="77"/>
      <c r="AF57" s="77"/>
      <c r="AG57" s="78"/>
      <c r="AH57" s="74"/>
      <c r="AI57" s="74"/>
      <c r="AJ57" s="74"/>
      <c r="AK57" s="74"/>
      <c r="AL57" s="74"/>
      <c r="AM57" s="74"/>
      <c r="AN57" s="74"/>
      <c r="AO57" s="74"/>
      <c r="AP57" s="74"/>
      <c r="AQ57" s="74"/>
      <c r="AR57" s="74"/>
      <c r="AS57" s="74"/>
      <c r="AT57" s="74"/>
      <c r="AU57" s="74"/>
      <c r="AV57" s="86"/>
      <c r="AW57" s="87"/>
      <c r="AX57" s="87"/>
      <c r="AY57" s="87"/>
      <c r="AZ57" s="87"/>
      <c r="BA57" s="87"/>
      <c r="BB57" s="87"/>
      <c r="BC57" s="87"/>
      <c r="BD57" s="87"/>
      <c r="BE57" s="87"/>
      <c r="BF57" s="87"/>
      <c r="BG57" s="87"/>
      <c r="BH57" s="87"/>
      <c r="BI57" s="88"/>
      <c r="BJ57" s="89"/>
      <c r="BK57" s="90"/>
      <c r="BL57" s="90"/>
      <c r="BM57" s="90"/>
      <c r="BN57" s="90"/>
      <c r="BO57" s="90"/>
      <c r="BP57" s="90"/>
      <c r="BQ57" s="90"/>
      <c r="BR57" s="91"/>
      <c r="BS57" s="118"/>
      <c r="BT57" s="119"/>
      <c r="BU57" s="119"/>
      <c r="BV57" s="119"/>
      <c r="BW57" s="119"/>
      <c r="BX57" s="119"/>
      <c r="BY57" s="119"/>
      <c r="BZ57" s="119"/>
      <c r="CA57" s="119"/>
      <c r="CB57" s="119"/>
      <c r="CC57" s="119"/>
      <c r="CD57" s="119"/>
      <c r="CE57" s="119"/>
      <c r="CF57" s="120"/>
      <c r="CG57" s="121"/>
      <c r="CH57" s="67"/>
      <c r="CI57" s="67"/>
      <c r="CJ57" s="67"/>
      <c r="CK57" s="67"/>
      <c r="CL57" s="67"/>
      <c r="CM57" s="67"/>
      <c r="CN57" s="67"/>
      <c r="CO57" s="9"/>
      <c r="CP57" s="9"/>
      <c r="CQ57" s="9"/>
      <c r="CR57" s="9"/>
      <c r="CS57" s="9"/>
      <c r="CT57" s="9"/>
      <c r="CU57" s="9"/>
      <c r="CV57" s="9"/>
      <c r="CW57" s="9"/>
      <c r="CX57" s="9"/>
      <c r="CY57" s="9" t="str">
        <f t="shared" si="2"/>
        <v>×</v>
      </c>
      <c r="CZ57" s="9"/>
      <c r="DF57" s="2">
        <f t="shared" si="0"/>
      </c>
    </row>
    <row r="58" spans="2:110" ht="22.5" customHeight="1">
      <c r="B58" s="65">
        <v>27</v>
      </c>
      <c r="C58" s="106"/>
      <c r="D58" s="74"/>
      <c r="E58" s="74"/>
      <c r="F58" s="74"/>
      <c r="G58" s="74"/>
      <c r="H58" s="74"/>
      <c r="I58" s="74"/>
      <c r="J58" s="74"/>
      <c r="K58" s="74"/>
      <c r="L58" s="74"/>
      <c r="M58" s="74"/>
      <c r="N58" s="74"/>
      <c r="O58" s="74"/>
      <c r="P58" s="74"/>
      <c r="Q58" s="74"/>
      <c r="R58" s="74"/>
      <c r="S58" s="74"/>
      <c r="T58" s="74"/>
      <c r="U58" s="74"/>
      <c r="V58" s="74"/>
      <c r="W58" s="80"/>
      <c r="X58" s="81"/>
      <c r="Y58" s="81"/>
      <c r="Z58" s="81"/>
      <c r="AA58" s="81"/>
      <c r="AB58" s="82"/>
      <c r="AC58" s="76">
        <f t="shared" si="1"/>
      </c>
      <c r="AD58" s="77"/>
      <c r="AE58" s="77"/>
      <c r="AF58" s="77"/>
      <c r="AG58" s="78"/>
      <c r="AH58" s="74"/>
      <c r="AI58" s="74"/>
      <c r="AJ58" s="74"/>
      <c r="AK58" s="74"/>
      <c r="AL58" s="74"/>
      <c r="AM58" s="74"/>
      <c r="AN58" s="74"/>
      <c r="AO58" s="74"/>
      <c r="AP58" s="74"/>
      <c r="AQ58" s="74"/>
      <c r="AR58" s="74"/>
      <c r="AS58" s="74"/>
      <c r="AT58" s="74"/>
      <c r="AU58" s="74"/>
      <c r="AV58" s="86"/>
      <c r="AW58" s="87"/>
      <c r="AX58" s="87"/>
      <c r="AY58" s="87"/>
      <c r="AZ58" s="87"/>
      <c r="BA58" s="87"/>
      <c r="BB58" s="87"/>
      <c r="BC58" s="87"/>
      <c r="BD58" s="87"/>
      <c r="BE58" s="87"/>
      <c r="BF58" s="87"/>
      <c r="BG58" s="87"/>
      <c r="BH58" s="87"/>
      <c r="BI58" s="88"/>
      <c r="BJ58" s="89"/>
      <c r="BK58" s="90"/>
      <c r="BL58" s="90"/>
      <c r="BM58" s="90"/>
      <c r="BN58" s="90"/>
      <c r="BO58" s="90"/>
      <c r="BP58" s="90"/>
      <c r="BQ58" s="90"/>
      <c r="BR58" s="91"/>
      <c r="BS58" s="118"/>
      <c r="BT58" s="119"/>
      <c r="BU58" s="119"/>
      <c r="BV58" s="119"/>
      <c r="BW58" s="119"/>
      <c r="BX58" s="119"/>
      <c r="BY58" s="119"/>
      <c r="BZ58" s="119"/>
      <c r="CA58" s="119"/>
      <c r="CB58" s="119"/>
      <c r="CC58" s="119"/>
      <c r="CD58" s="119"/>
      <c r="CE58" s="119"/>
      <c r="CF58" s="120"/>
      <c r="CG58" s="121"/>
      <c r="CH58" s="67"/>
      <c r="CI58" s="67"/>
      <c r="CJ58" s="67"/>
      <c r="CK58" s="67"/>
      <c r="CL58" s="67"/>
      <c r="CM58" s="67"/>
      <c r="CN58" s="67"/>
      <c r="CO58" s="9"/>
      <c r="CP58" s="9"/>
      <c r="CQ58" s="9"/>
      <c r="CR58" s="9"/>
      <c r="CS58" s="9"/>
      <c r="CT58" s="9"/>
      <c r="CU58" s="9"/>
      <c r="CV58" s="9"/>
      <c r="CW58" s="9"/>
      <c r="CX58" s="9"/>
      <c r="CY58" s="9" t="str">
        <f t="shared" si="2"/>
        <v>×</v>
      </c>
      <c r="CZ58" s="9"/>
      <c r="DF58" s="2">
        <f t="shared" si="0"/>
      </c>
    </row>
    <row r="59" spans="2:110" ht="22.5" customHeight="1">
      <c r="B59" s="65">
        <v>28</v>
      </c>
      <c r="C59" s="106"/>
      <c r="D59" s="74"/>
      <c r="E59" s="74"/>
      <c r="F59" s="74"/>
      <c r="G59" s="74"/>
      <c r="H59" s="74"/>
      <c r="I59" s="74"/>
      <c r="J59" s="74"/>
      <c r="K59" s="74"/>
      <c r="L59" s="74"/>
      <c r="M59" s="74"/>
      <c r="N59" s="74"/>
      <c r="O59" s="74"/>
      <c r="P59" s="74"/>
      <c r="Q59" s="74"/>
      <c r="R59" s="74"/>
      <c r="S59" s="74"/>
      <c r="T59" s="74"/>
      <c r="U59" s="74"/>
      <c r="V59" s="74"/>
      <c r="W59" s="80"/>
      <c r="X59" s="81"/>
      <c r="Y59" s="81"/>
      <c r="Z59" s="81"/>
      <c r="AA59" s="81"/>
      <c r="AB59" s="82"/>
      <c r="AC59" s="76">
        <f t="shared" si="1"/>
      </c>
      <c r="AD59" s="77"/>
      <c r="AE59" s="77"/>
      <c r="AF59" s="77"/>
      <c r="AG59" s="78"/>
      <c r="AH59" s="74"/>
      <c r="AI59" s="74"/>
      <c r="AJ59" s="74"/>
      <c r="AK59" s="74"/>
      <c r="AL59" s="74"/>
      <c r="AM59" s="74"/>
      <c r="AN59" s="74"/>
      <c r="AO59" s="74"/>
      <c r="AP59" s="74"/>
      <c r="AQ59" s="74"/>
      <c r="AR59" s="74"/>
      <c r="AS59" s="74"/>
      <c r="AT59" s="74"/>
      <c r="AU59" s="74"/>
      <c r="AV59" s="86"/>
      <c r="AW59" s="87"/>
      <c r="AX59" s="87"/>
      <c r="AY59" s="87"/>
      <c r="AZ59" s="87"/>
      <c r="BA59" s="87"/>
      <c r="BB59" s="87"/>
      <c r="BC59" s="87"/>
      <c r="BD59" s="87"/>
      <c r="BE59" s="87"/>
      <c r="BF59" s="87"/>
      <c r="BG59" s="87"/>
      <c r="BH59" s="87"/>
      <c r="BI59" s="88"/>
      <c r="BJ59" s="89"/>
      <c r="BK59" s="90"/>
      <c r="BL59" s="90"/>
      <c r="BM59" s="90"/>
      <c r="BN59" s="90"/>
      <c r="BO59" s="90"/>
      <c r="BP59" s="90"/>
      <c r="BQ59" s="90"/>
      <c r="BR59" s="91"/>
      <c r="BS59" s="118"/>
      <c r="BT59" s="119"/>
      <c r="BU59" s="119"/>
      <c r="BV59" s="119"/>
      <c r="BW59" s="119"/>
      <c r="BX59" s="119"/>
      <c r="BY59" s="119"/>
      <c r="BZ59" s="119"/>
      <c r="CA59" s="119"/>
      <c r="CB59" s="119"/>
      <c r="CC59" s="119"/>
      <c r="CD59" s="119"/>
      <c r="CE59" s="119"/>
      <c r="CF59" s="120"/>
      <c r="CG59" s="121"/>
      <c r="CH59" s="67"/>
      <c r="CI59" s="67"/>
      <c r="CJ59" s="67"/>
      <c r="CK59" s="67"/>
      <c r="CL59" s="67"/>
      <c r="CM59" s="67"/>
      <c r="CN59" s="67"/>
      <c r="CO59" s="9"/>
      <c r="CP59" s="9"/>
      <c r="CQ59" s="9"/>
      <c r="CR59" s="9"/>
      <c r="CS59" s="9"/>
      <c r="CT59" s="9"/>
      <c r="CU59" s="9"/>
      <c r="CV59" s="9"/>
      <c r="CW59" s="9"/>
      <c r="CX59" s="9"/>
      <c r="CY59" s="9" t="str">
        <f t="shared" si="2"/>
        <v>×</v>
      </c>
      <c r="CZ59" s="9"/>
      <c r="DF59" s="2">
        <f t="shared" si="0"/>
      </c>
    </row>
    <row r="60" spans="2:110" ht="22.5" customHeight="1">
      <c r="B60" s="65">
        <v>29</v>
      </c>
      <c r="C60" s="106"/>
      <c r="D60" s="74"/>
      <c r="E60" s="74"/>
      <c r="F60" s="74"/>
      <c r="G60" s="74"/>
      <c r="H60" s="74"/>
      <c r="I60" s="74"/>
      <c r="J60" s="74"/>
      <c r="K60" s="74"/>
      <c r="L60" s="74"/>
      <c r="M60" s="74"/>
      <c r="N60" s="74"/>
      <c r="O60" s="74"/>
      <c r="P60" s="74"/>
      <c r="Q60" s="74"/>
      <c r="R60" s="74"/>
      <c r="S60" s="74"/>
      <c r="T60" s="74"/>
      <c r="U60" s="74"/>
      <c r="V60" s="74"/>
      <c r="W60" s="80"/>
      <c r="X60" s="81"/>
      <c r="Y60" s="81"/>
      <c r="Z60" s="81"/>
      <c r="AA60" s="81"/>
      <c r="AB60" s="82"/>
      <c r="AC60" s="76">
        <f t="shared" si="1"/>
      </c>
      <c r="AD60" s="77"/>
      <c r="AE60" s="77"/>
      <c r="AF60" s="77"/>
      <c r="AG60" s="78"/>
      <c r="AH60" s="74"/>
      <c r="AI60" s="74"/>
      <c r="AJ60" s="74"/>
      <c r="AK60" s="74"/>
      <c r="AL60" s="74"/>
      <c r="AM60" s="74"/>
      <c r="AN60" s="74"/>
      <c r="AO60" s="74"/>
      <c r="AP60" s="74"/>
      <c r="AQ60" s="74"/>
      <c r="AR60" s="74"/>
      <c r="AS60" s="74"/>
      <c r="AT60" s="74"/>
      <c r="AU60" s="74"/>
      <c r="AV60" s="86"/>
      <c r="AW60" s="87"/>
      <c r="AX60" s="87"/>
      <c r="AY60" s="87"/>
      <c r="AZ60" s="87"/>
      <c r="BA60" s="87"/>
      <c r="BB60" s="87"/>
      <c r="BC60" s="87"/>
      <c r="BD60" s="87"/>
      <c r="BE60" s="87"/>
      <c r="BF60" s="87"/>
      <c r="BG60" s="87"/>
      <c r="BH60" s="87"/>
      <c r="BI60" s="88"/>
      <c r="BJ60" s="89"/>
      <c r="BK60" s="90"/>
      <c r="BL60" s="90"/>
      <c r="BM60" s="90"/>
      <c r="BN60" s="90"/>
      <c r="BO60" s="90"/>
      <c r="BP60" s="90"/>
      <c r="BQ60" s="90"/>
      <c r="BR60" s="91"/>
      <c r="BS60" s="118"/>
      <c r="BT60" s="119"/>
      <c r="BU60" s="119"/>
      <c r="BV60" s="119"/>
      <c r="BW60" s="119"/>
      <c r="BX60" s="119"/>
      <c r="BY60" s="119"/>
      <c r="BZ60" s="119"/>
      <c r="CA60" s="119"/>
      <c r="CB60" s="119"/>
      <c r="CC60" s="119"/>
      <c r="CD60" s="119"/>
      <c r="CE60" s="119"/>
      <c r="CF60" s="120"/>
      <c r="CG60" s="121"/>
      <c r="CH60" s="67"/>
      <c r="CI60" s="67"/>
      <c r="CJ60" s="67"/>
      <c r="CK60" s="67"/>
      <c r="CL60" s="67"/>
      <c r="CM60" s="67"/>
      <c r="CN60" s="67"/>
      <c r="CO60" s="9"/>
      <c r="CP60" s="9"/>
      <c r="CQ60" s="9"/>
      <c r="CR60" s="9"/>
      <c r="CS60" s="9"/>
      <c r="CT60" s="9"/>
      <c r="CU60" s="9"/>
      <c r="CV60" s="9"/>
      <c r="CW60" s="9"/>
      <c r="CX60" s="9"/>
      <c r="CY60" s="9" t="str">
        <f t="shared" si="2"/>
        <v>×</v>
      </c>
      <c r="CZ60" s="9"/>
      <c r="DF60" s="2">
        <f t="shared" si="0"/>
      </c>
    </row>
    <row r="61" spans="2:110" ht="22.5" customHeight="1">
      <c r="B61" s="65">
        <v>30</v>
      </c>
      <c r="C61" s="106"/>
      <c r="D61" s="74"/>
      <c r="E61" s="74"/>
      <c r="F61" s="74"/>
      <c r="G61" s="74"/>
      <c r="H61" s="74"/>
      <c r="I61" s="74"/>
      <c r="J61" s="74"/>
      <c r="K61" s="74"/>
      <c r="L61" s="74"/>
      <c r="M61" s="74"/>
      <c r="N61" s="74"/>
      <c r="O61" s="74"/>
      <c r="P61" s="74"/>
      <c r="Q61" s="74"/>
      <c r="R61" s="74"/>
      <c r="S61" s="74"/>
      <c r="T61" s="74"/>
      <c r="U61" s="74"/>
      <c r="V61" s="74"/>
      <c r="W61" s="80"/>
      <c r="X61" s="81"/>
      <c r="Y61" s="81"/>
      <c r="Z61" s="81"/>
      <c r="AA61" s="81"/>
      <c r="AB61" s="82"/>
      <c r="AC61" s="76">
        <f t="shared" si="1"/>
      </c>
      <c r="AD61" s="77"/>
      <c r="AE61" s="77"/>
      <c r="AF61" s="77"/>
      <c r="AG61" s="78"/>
      <c r="AH61" s="74"/>
      <c r="AI61" s="74"/>
      <c r="AJ61" s="74"/>
      <c r="AK61" s="74"/>
      <c r="AL61" s="74"/>
      <c r="AM61" s="74"/>
      <c r="AN61" s="74"/>
      <c r="AO61" s="74"/>
      <c r="AP61" s="74"/>
      <c r="AQ61" s="74"/>
      <c r="AR61" s="74"/>
      <c r="AS61" s="74"/>
      <c r="AT61" s="74"/>
      <c r="AU61" s="74"/>
      <c r="AV61" s="86"/>
      <c r="AW61" s="87"/>
      <c r="AX61" s="87"/>
      <c r="AY61" s="87"/>
      <c r="AZ61" s="87"/>
      <c r="BA61" s="87"/>
      <c r="BB61" s="87"/>
      <c r="BC61" s="87"/>
      <c r="BD61" s="87"/>
      <c r="BE61" s="87"/>
      <c r="BF61" s="87"/>
      <c r="BG61" s="87"/>
      <c r="BH61" s="87"/>
      <c r="BI61" s="88"/>
      <c r="BJ61" s="89"/>
      <c r="BK61" s="90"/>
      <c r="BL61" s="90"/>
      <c r="BM61" s="90"/>
      <c r="BN61" s="90"/>
      <c r="BO61" s="90"/>
      <c r="BP61" s="90"/>
      <c r="BQ61" s="90"/>
      <c r="BR61" s="91"/>
      <c r="BS61" s="118"/>
      <c r="BT61" s="119"/>
      <c r="BU61" s="119"/>
      <c r="BV61" s="119"/>
      <c r="BW61" s="119"/>
      <c r="BX61" s="119"/>
      <c r="BY61" s="119"/>
      <c r="BZ61" s="119"/>
      <c r="CA61" s="119"/>
      <c r="CB61" s="119"/>
      <c r="CC61" s="119"/>
      <c r="CD61" s="119"/>
      <c r="CE61" s="119"/>
      <c r="CF61" s="120"/>
      <c r="CG61" s="121"/>
      <c r="CH61" s="67"/>
      <c r="CI61" s="67"/>
      <c r="CJ61" s="67"/>
      <c r="CK61" s="67"/>
      <c r="CL61" s="67"/>
      <c r="CM61" s="67"/>
      <c r="CN61" s="67"/>
      <c r="CO61" s="9"/>
      <c r="CP61" s="9"/>
      <c r="CQ61" s="9"/>
      <c r="CR61" s="9"/>
      <c r="CS61" s="9"/>
      <c r="CT61" s="9"/>
      <c r="CU61" s="9"/>
      <c r="CV61" s="9"/>
      <c r="CW61" s="9"/>
      <c r="CX61" s="9"/>
      <c r="CY61" s="9" t="str">
        <f t="shared" si="2"/>
        <v>×</v>
      </c>
      <c r="CZ61" s="9"/>
      <c r="DA61" s="25" t="s">
        <v>0</v>
      </c>
      <c r="DB61" s="25" t="s">
        <v>69</v>
      </c>
      <c r="DC61" s="25" t="s">
        <v>8</v>
      </c>
      <c r="DD61" s="25"/>
      <c r="DF61" s="2">
        <f t="shared" si="0"/>
      </c>
    </row>
    <row r="62" spans="2:110" ht="22.5" customHeight="1">
      <c r="B62" s="65">
        <v>31</v>
      </c>
      <c r="C62" s="106"/>
      <c r="D62" s="74"/>
      <c r="E62" s="74"/>
      <c r="F62" s="74"/>
      <c r="G62" s="74"/>
      <c r="H62" s="74"/>
      <c r="I62" s="74"/>
      <c r="J62" s="74"/>
      <c r="K62" s="74"/>
      <c r="L62" s="74"/>
      <c r="M62" s="74"/>
      <c r="N62" s="74"/>
      <c r="O62" s="74"/>
      <c r="P62" s="74"/>
      <c r="Q62" s="74"/>
      <c r="R62" s="74"/>
      <c r="S62" s="74"/>
      <c r="T62" s="74"/>
      <c r="U62" s="74"/>
      <c r="V62" s="74"/>
      <c r="W62" s="80"/>
      <c r="X62" s="81"/>
      <c r="Y62" s="81"/>
      <c r="Z62" s="81"/>
      <c r="AA62" s="81"/>
      <c r="AB62" s="82"/>
      <c r="AC62" s="76">
        <f t="shared" si="1"/>
      </c>
      <c r="AD62" s="77"/>
      <c r="AE62" s="77"/>
      <c r="AF62" s="77"/>
      <c r="AG62" s="78"/>
      <c r="AH62" s="74"/>
      <c r="AI62" s="74"/>
      <c r="AJ62" s="74"/>
      <c r="AK62" s="74"/>
      <c r="AL62" s="74"/>
      <c r="AM62" s="74"/>
      <c r="AN62" s="74"/>
      <c r="AO62" s="74"/>
      <c r="AP62" s="74"/>
      <c r="AQ62" s="74"/>
      <c r="AR62" s="74"/>
      <c r="AS62" s="74"/>
      <c r="AT62" s="74"/>
      <c r="AU62" s="74"/>
      <c r="AV62" s="86"/>
      <c r="AW62" s="87"/>
      <c r="AX62" s="87"/>
      <c r="AY62" s="87"/>
      <c r="AZ62" s="87"/>
      <c r="BA62" s="87"/>
      <c r="BB62" s="87"/>
      <c r="BC62" s="87"/>
      <c r="BD62" s="87"/>
      <c r="BE62" s="87"/>
      <c r="BF62" s="87"/>
      <c r="BG62" s="87"/>
      <c r="BH62" s="87"/>
      <c r="BI62" s="88"/>
      <c r="BJ62" s="89"/>
      <c r="BK62" s="90"/>
      <c r="BL62" s="90"/>
      <c r="BM62" s="90"/>
      <c r="BN62" s="90"/>
      <c r="BO62" s="90"/>
      <c r="BP62" s="90"/>
      <c r="BQ62" s="90"/>
      <c r="BR62" s="91"/>
      <c r="BS62" s="118"/>
      <c r="BT62" s="119"/>
      <c r="BU62" s="119"/>
      <c r="BV62" s="119"/>
      <c r="BW62" s="119"/>
      <c r="BX62" s="119"/>
      <c r="BY62" s="119"/>
      <c r="BZ62" s="119"/>
      <c r="CA62" s="119"/>
      <c r="CB62" s="119"/>
      <c r="CC62" s="119"/>
      <c r="CD62" s="119"/>
      <c r="CE62" s="119"/>
      <c r="CF62" s="120"/>
      <c r="CG62" s="121"/>
      <c r="CH62" s="67"/>
      <c r="CI62" s="67"/>
      <c r="CJ62" s="67"/>
      <c r="CK62" s="67"/>
      <c r="CL62" s="67"/>
      <c r="CM62" s="67"/>
      <c r="CN62" s="67"/>
      <c r="CO62" s="9"/>
      <c r="CP62" s="9"/>
      <c r="CQ62" s="9"/>
      <c r="CR62" s="9"/>
      <c r="CS62" s="9"/>
      <c r="CT62" s="9"/>
      <c r="CU62" s="9"/>
      <c r="CV62" s="9"/>
      <c r="CW62" s="9"/>
      <c r="CX62" s="9"/>
      <c r="CY62" s="9" t="str">
        <f t="shared" si="2"/>
        <v>×</v>
      </c>
      <c r="CZ62" s="9"/>
      <c r="DA62" s="25" t="s">
        <v>1</v>
      </c>
      <c r="DB62" s="25" t="s">
        <v>70</v>
      </c>
      <c r="DC62" s="25" t="s">
        <v>9</v>
      </c>
      <c r="DD62" s="25"/>
      <c r="DF62" s="2">
        <f t="shared" si="0"/>
      </c>
    </row>
    <row r="63" spans="2:110" ht="22.5" customHeight="1">
      <c r="B63" s="65">
        <v>32</v>
      </c>
      <c r="C63" s="106"/>
      <c r="D63" s="74"/>
      <c r="E63" s="74"/>
      <c r="F63" s="74"/>
      <c r="G63" s="74"/>
      <c r="H63" s="74"/>
      <c r="I63" s="74"/>
      <c r="J63" s="74"/>
      <c r="K63" s="74"/>
      <c r="L63" s="74"/>
      <c r="M63" s="74"/>
      <c r="N63" s="74"/>
      <c r="O63" s="74"/>
      <c r="P63" s="74"/>
      <c r="Q63" s="74"/>
      <c r="R63" s="74"/>
      <c r="S63" s="74"/>
      <c r="T63" s="74"/>
      <c r="U63" s="74"/>
      <c r="V63" s="74"/>
      <c r="W63" s="80"/>
      <c r="X63" s="81"/>
      <c r="Y63" s="81"/>
      <c r="Z63" s="81"/>
      <c r="AA63" s="81"/>
      <c r="AB63" s="82"/>
      <c r="AC63" s="76">
        <f t="shared" si="1"/>
      </c>
      <c r="AD63" s="77"/>
      <c r="AE63" s="77"/>
      <c r="AF63" s="77"/>
      <c r="AG63" s="78"/>
      <c r="AH63" s="74"/>
      <c r="AI63" s="74"/>
      <c r="AJ63" s="74"/>
      <c r="AK63" s="74"/>
      <c r="AL63" s="74"/>
      <c r="AM63" s="74"/>
      <c r="AN63" s="74"/>
      <c r="AO63" s="74"/>
      <c r="AP63" s="74"/>
      <c r="AQ63" s="74"/>
      <c r="AR63" s="74"/>
      <c r="AS63" s="74"/>
      <c r="AT63" s="74"/>
      <c r="AU63" s="74"/>
      <c r="AV63" s="86"/>
      <c r="AW63" s="87"/>
      <c r="AX63" s="87"/>
      <c r="AY63" s="87"/>
      <c r="AZ63" s="87"/>
      <c r="BA63" s="87"/>
      <c r="BB63" s="87"/>
      <c r="BC63" s="87"/>
      <c r="BD63" s="87"/>
      <c r="BE63" s="87"/>
      <c r="BF63" s="87"/>
      <c r="BG63" s="87"/>
      <c r="BH63" s="87"/>
      <c r="BI63" s="88"/>
      <c r="BJ63" s="89"/>
      <c r="BK63" s="90"/>
      <c r="BL63" s="90"/>
      <c r="BM63" s="90"/>
      <c r="BN63" s="90"/>
      <c r="BO63" s="90"/>
      <c r="BP63" s="90"/>
      <c r="BQ63" s="90"/>
      <c r="BR63" s="91"/>
      <c r="BS63" s="118"/>
      <c r="BT63" s="119"/>
      <c r="BU63" s="119"/>
      <c r="BV63" s="119"/>
      <c r="BW63" s="119"/>
      <c r="BX63" s="119"/>
      <c r="BY63" s="119"/>
      <c r="BZ63" s="119"/>
      <c r="CA63" s="119"/>
      <c r="CB63" s="119"/>
      <c r="CC63" s="119"/>
      <c r="CD63" s="119"/>
      <c r="CE63" s="119"/>
      <c r="CF63" s="120"/>
      <c r="CG63" s="121"/>
      <c r="CH63" s="67"/>
      <c r="CI63" s="67"/>
      <c r="CJ63" s="67"/>
      <c r="CK63" s="67"/>
      <c r="CL63" s="67"/>
      <c r="CM63" s="67"/>
      <c r="CN63" s="67"/>
      <c r="CO63" s="9"/>
      <c r="CP63" s="9"/>
      <c r="CQ63" s="9"/>
      <c r="CR63" s="9"/>
      <c r="CS63" s="9"/>
      <c r="CT63" s="9"/>
      <c r="CU63" s="9"/>
      <c r="CV63" s="9"/>
      <c r="CW63" s="9"/>
      <c r="CX63" s="9"/>
      <c r="CY63" s="9" t="str">
        <f t="shared" si="2"/>
        <v>×</v>
      </c>
      <c r="CZ63" s="9"/>
      <c r="DA63" s="25" t="s">
        <v>4</v>
      </c>
      <c r="DB63" s="25" t="s">
        <v>2</v>
      </c>
      <c r="DC63" s="25" t="s">
        <v>10</v>
      </c>
      <c r="DD63" s="25" t="s">
        <v>21</v>
      </c>
      <c r="DF63" s="2">
        <f aca="true" t="shared" si="3" ref="DF63:DF81">IF($L$18="CC【2ケタ変更】",LEFT($B$14,2),IF($L$18="CTH【4ケタ変更】",LEFT($B$14,4),IF($L$18="CTSH【6ケタ変更】",LEFT($B$14,6),"")))</f>
      </c>
    </row>
    <row r="64" spans="2:110" ht="22.5" customHeight="1">
      <c r="B64" s="65">
        <v>33</v>
      </c>
      <c r="C64" s="106"/>
      <c r="D64" s="74"/>
      <c r="E64" s="74"/>
      <c r="F64" s="74"/>
      <c r="G64" s="74"/>
      <c r="H64" s="74"/>
      <c r="I64" s="74"/>
      <c r="J64" s="74"/>
      <c r="K64" s="74"/>
      <c r="L64" s="74"/>
      <c r="M64" s="74"/>
      <c r="N64" s="74"/>
      <c r="O64" s="74"/>
      <c r="P64" s="74"/>
      <c r="Q64" s="74"/>
      <c r="R64" s="74"/>
      <c r="S64" s="74"/>
      <c r="T64" s="74"/>
      <c r="U64" s="74"/>
      <c r="V64" s="74"/>
      <c r="W64" s="80"/>
      <c r="X64" s="81"/>
      <c r="Y64" s="81"/>
      <c r="Z64" s="81"/>
      <c r="AA64" s="81"/>
      <c r="AB64" s="82"/>
      <c r="AC64" s="76">
        <f aca="true" t="shared" si="4" ref="AC64:AC81">IF(ISERROR(W64/$V$22),"",W64/$V$22)</f>
      </c>
      <c r="AD64" s="77"/>
      <c r="AE64" s="77"/>
      <c r="AF64" s="77"/>
      <c r="AG64" s="78"/>
      <c r="AH64" s="74"/>
      <c r="AI64" s="74"/>
      <c r="AJ64" s="74"/>
      <c r="AK64" s="74"/>
      <c r="AL64" s="74"/>
      <c r="AM64" s="74"/>
      <c r="AN64" s="74"/>
      <c r="AO64" s="74"/>
      <c r="AP64" s="74"/>
      <c r="AQ64" s="74"/>
      <c r="AR64" s="74"/>
      <c r="AS64" s="74"/>
      <c r="AT64" s="74"/>
      <c r="AU64" s="74"/>
      <c r="AV64" s="86"/>
      <c r="AW64" s="87"/>
      <c r="AX64" s="87"/>
      <c r="AY64" s="87"/>
      <c r="AZ64" s="87"/>
      <c r="BA64" s="87"/>
      <c r="BB64" s="87"/>
      <c r="BC64" s="87"/>
      <c r="BD64" s="87"/>
      <c r="BE64" s="87"/>
      <c r="BF64" s="87"/>
      <c r="BG64" s="87"/>
      <c r="BH64" s="87"/>
      <c r="BI64" s="88"/>
      <c r="BJ64" s="89"/>
      <c r="BK64" s="90"/>
      <c r="BL64" s="90"/>
      <c r="BM64" s="90"/>
      <c r="BN64" s="90"/>
      <c r="BO64" s="90"/>
      <c r="BP64" s="90"/>
      <c r="BQ64" s="90"/>
      <c r="BR64" s="91"/>
      <c r="BS64" s="118"/>
      <c r="BT64" s="119"/>
      <c r="BU64" s="119"/>
      <c r="BV64" s="119"/>
      <c r="BW64" s="119"/>
      <c r="BX64" s="119"/>
      <c r="BY64" s="119"/>
      <c r="BZ64" s="119"/>
      <c r="CA64" s="119"/>
      <c r="CB64" s="119"/>
      <c r="CC64" s="119"/>
      <c r="CD64" s="119"/>
      <c r="CE64" s="119"/>
      <c r="CF64" s="120"/>
      <c r="CG64" s="121"/>
      <c r="CH64" s="67"/>
      <c r="CI64" s="67"/>
      <c r="CJ64" s="67"/>
      <c r="CK64" s="67"/>
      <c r="CL64" s="67"/>
      <c r="CM64" s="67"/>
      <c r="CN64" s="67"/>
      <c r="CO64" s="9"/>
      <c r="CP64" s="9"/>
      <c r="CQ64" s="9"/>
      <c r="CR64" s="9"/>
      <c r="CS64" s="9"/>
      <c r="CT64" s="9"/>
      <c r="CU64" s="9"/>
      <c r="CV64" s="9"/>
      <c r="CW64" s="9"/>
      <c r="CX64" s="9"/>
      <c r="CY64" s="9" t="str">
        <f aca="true" t="shared" si="5" ref="CY64:CY81">IF(AV64="","×","○")</f>
        <v>×</v>
      </c>
      <c r="CZ64" s="9"/>
      <c r="DA64" s="25" t="s">
        <v>5</v>
      </c>
      <c r="DB64" s="25" t="s">
        <v>3</v>
      </c>
      <c r="DC64" s="25" t="s">
        <v>11</v>
      </c>
      <c r="DD64" s="25" t="s">
        <v>31</v>
      </c>
      <c r="DF64" s="2">
        <f t="shared" si="3"/>
      </c>
    </row>
    <row r="65" spans="2:110" ht="22.5" customHeight="1">
      <c r="B65" s="65">
        <v>34</v>
      </c>
      <c r="C65" s="106"/>
      <c r="D65" s="74"/>
      <c r="E65" s="74"/>
      <c r="F65" s="74"/>
      <c r="G65" s="74"/>
      <c r="H65" s="74"/>
      <c r="I65" s="74"/>
      <c r="J65" s="74"/>
      <c r="K65" s="74"/>
      <c r="L65" s="74"/>
      <c r="M65" s="74"/>
      <c r="N65" s="74"/>
      <c r="O65" s="74"/>
      <c r="P65" s="74"/>
      <c r="Q65" s="74"/>
      <c r="R65" s="74"/>
      <c r="S65" s="74"/>
      <c r="T65" s="74"/>
      <c r="U65" s="74"/>
      <c r="V65" s="74"/>
      <c r="W65" s="80"/>
      <c r="X65" s="81"/>
      <c r="Y65" s="81"/>
      <c r="Z65" s="81"/>
      <c r="AA65" s="81"/>
      <c r="AB65" s="82"/>
      <c r="AC65" s="76">
        <f t="shared" si="4"/>
      </c>
      <c r="AD65" s="77"/>
      <c r="AE65" s="77"/>
      <c r="AF65" s="77"/>
      <c r="AG65" s="78"/>
      <c r="AH65" s="74"/>
      <c r="AI65" s="74"/>
      <c r="AJ65" s="74"/>
      <c r="AK65" s="74"/>
      <c r="AL65" s="74"/>
      <c r="AM65" s="74"/>
      <c r="AN65" s="74"/>
      <c r="AO65" s="74"/>
      <c r="AP65" s="74"/>
      <c r="AQ65" s="74"/>
      <c r="AR65" s="74"/>
      <c r="AS65" s="74"/>
      <c r="AT65" s="74"/>
      <c r="AU65" s="74"/>
      <c r="AV65" s="86"/>
      <c r="AW65" s="87"/>
      <c r="AX65" s="87"/>
      <c r="AY65" s="87"/>
      <c r="AZ65" s="87"/>
      <c r="BA65" s="87"/>
      <c r="BB65" s="87"/>
      <c r="BC65" s="87"/>
      <c r="BD65" s="87"/>
      <c r="BE65" s="87"/>
      <c r="BF65" s="87"/>
      <c r="BG65" s="87"/>
      <c r="BH65" s="87"/>
      <c r="BI65" s="88"/>
      <c r="BJ65" s="89"/>
      <c r="BK65" s="90"/>
      <c r="BL65" s="90"/>
      <c r="BM65" s="90"/>
      <c r="BN65" s="90"/>
      <c r="BO65" s="90"/>
      <c r="BP65" s="90"/>
      <c r="BQ65" s="90"/>
      <c r="BR65" s="91"/>
      <c r="BS65" s="118"/>
      <c r="BT65" s="119"/>
      <c r="BU65" s="119"/>
      <c r="BV65" s="119"/>
      <c r="BW65" s="119"/>
      <c r="BX65" s="119"/>
      <c r="BY65" s="119"/>
      <c r="BZ65" s="119"/>
      <c r="CA65" s="119"/>
      <c r="CB65" s="119"/>
      <c r="CC65" s="119"/>
      <c r="CD65" s="119"/>
      <c r="CE65" s="119"/>
      <c r="CF65" s="120"/>
      <c r="CG65" s="121"/>
      <c r="CH65" s="67"/>
      <c r="CI65" s="67"/>
      <c r="CJ65" s="67"/>
      <c r="CK65" s="67"/>
      <c r="CL65" s="67"/>
      <c r="CM65" s="67"/>
      <c r="CN65" s="67"/>
      <c r="CO65" s="9"/>
      <c r="CP65" s="9"/>
      <c r="CQ65" s="9"/>
      <c r="CR65" s="9"/>
      <c r="CS65" s="9"/>
      <c r="CT65" s="9"/>
      <c r="CU65" s="9"/>
      <c r="CV65" s="9"/>
      <c r="CW65" s="9"/>
      <c r="CX65" s="9"/>
      <c r="CY65" s="9" t="str">
        <f t="shared" si="5"/>
        <v>×</v>
      </c>
      <c r="CZ65" s="9"/>
      <c r="DA65" s="25" t="s">
        <v>6</v>
      </c>
      <c r="DB65" s="25" t="s">
        <v>48</v>
      </c>
      <c r="DC65" s="25" t="s">
        <v>12</v>
      </c>
      <c r="DD65" s="25" t="s">
        <v>22</v>
      </c>
      <c r="DF65" s="2">
        <f t="shared" si="3"/>
      </c>
    </row>
    <row r="66" spans="2:110" ht="22.5" customHeight="1">
      <c r="B66" s="65">
        <v>35</v>
      </c>
      <c r="C66" s="106"/>
      <c r="D66" s="74"/>
      <c r="E66" s="74"/>
      <c r="F66" s="74"/>
      <c r="G66" s="74"/>
      <c r="H66" s="74"/>
      <c r="I66" s="74"/>
      <c r="J66" s="74"/>
      <c r="K66" s="74"/>
      <c r="L66" s="74"/>
      <c r="M66" s="74"/>
      <c r="N66" s="74"/>
      <c r="O66" s="74"/>
      <c r="P66" s="74"/>
      <c r="Q66" s="74"/>
      <c r="R66" s="74"/>
      <c r="S66" s="74"/>
      <c r="T66" s="74"/>
      <c r="U66" s="74"/>
      <c r="V66" s="74"/>
      <c r="W66" s="80"/>
      <c r="X66" s="81"/>
      <c r="Y66" s="81"/>
      <c r="Z66" s="81"/>
      <c r="AA66" s="81"/>
      <c r="AB66" s="82"/>
      <c r="AC66" s="76">
        <f t="shared" si="4"/>
      </c>
      <c r="AD66" s="77"/>
      <c r="AE66" s="77"/>
      <c r="AF66" s="77"/>
      <c r="AG66" s="78"/>
      <c r="AH66" s="74"/>
      <c r="AI66" s="74"/>
      <c r="AJ66" s="74"/>
      <c r="AK66" s="74"/>
      <c r="AL66" s="74"/>
      <c r="AM66" s="74"/>
      <c r="AN66" s="74"/>
      <c r="AO66" s="74"/>
      <c r="AP66" s="74"/>
      <c r="AQ66" s="74"/>
      <c r="AR66" s="74"/>
      <c r="AS66" s="74"/>
      <c r="AT66" s="74"/>
      <c r="AU66" s="74"/>
      <c r="AV66" s="86"/>
      <c r="AW66" s="87"/>
      <c r="AX66" s="87"/>
      <c r="AY66" s="87"/>
      <c r="AZ66" s="87"/>
      <c r="BA66" s="87"/>
      <c r="BB66" s="87"/>
      <c r="BC66" s="87"/>
      <c r="BD66" s="87"/>
      <c r="BE66" s="87"/>
      <c r="BF66" s="87"/>
      <c r="BG66" s="87"/>
      <c r="BH66" s="87"/>
      <c r="BI66" s="88"/>
      <c r="BJ66" s="89"/>
      <c r="BK66" s="90"/>
      <c r="BL66" s="90"/>
      <c r="BM66" s="90"/>
      <c r="BN66" s="90"/>
      <c r="BO66" s="90"/>
      <c r="BP66" s="90"/>
      <c r="BQ66" s="90"/>
      <c r="BR66" s="91"/>
      <c r="BS66" s="118"/>
      <c r="BT66" s="119"/>
      <c r="BU66" s="119"/>
      <c r="BV66" s="119"/>
      <c r="BW66" s="119"/>
      <c r="BX66" s="119"/>
      <c r="BY66" s="119"/>
      <c r="BZ66" s="119"/>
      <c r="CA66" s="119"/>
      <c r="CB66" s="119"/>
      <c r="CC66" s="119"/>
      <c r="CD66" s="119"/>
      <c r="CE66" s="119"/>
      <c r="CF66" s="120"/>
      <c r="CG66" s="121"/>
      <c r="CH66" s="67"/>
      <c r="CI66" s="67"/>
      <c r="CJ66" s="67"/>
      <c r="CK66" s="67"/>
      <c r="CL66" s="67"/>
      <c r="CM66" s="67"/>
      <c r="CN66" s="67"/>
      <c r="CO66" s="9"/>
      <c r="CP66" s="9"/>
      <c r="CQ66" s="9"/>
      <c r="CR66" s="9"/>
      <c r="CS66" s="9"/>
      <c r="CT66" s="9"/>
      <c r="CU66" s="9"/>
      <c r="CV66" s="9"/>
      <c r="CW66" s="9"/>
      <c r="CX66" s="9"/>
      <c r="CY66" s="9" t="str">
        <f t="shared" si="5"/>
        <v>×</v>
      </c>
      <c r="CZ66" s="9"/>
      <c r="DA66" s="25"/>
      <c r="DB66" s="25"/>
      <c r="DC66" s="25" t="s">
        <v>13</v>
      </c>
      <c r="DD66" s="25"/>
      <c r="DF66" s="2">
        <f t="shared" si="3"/>
      </c>
    </row>
    <row r="67" spans="2:110" ht="22.5" customHeight="1">
      <c r="B67" s="65">
        <v>36</v>
      </c>
      <c r="C67" s="106"/>
      <c r="D67" s="74"/>
      <c r="E67" s="74"/>
      <c r="F67" s="74"/>
      <c r="G67" s="74"/>
      <c r="H67" s="74"/>
      <c r="I67" s="74"/>
      <c r="J67" s="74"/>
      <c r="K67" s="74"/>
      <c r="L67" s="74"/>
      <c r="M67" s="74"/>
      <c r="N67" s="74"/>
      <c r="O67" s="74"/>
      <c r="P67" s="74"/>
      <c r="Q67" s="74"/>
      <c r="R67" s="74"/>
      <c r="S67" s="74"/>
      <c r="T67" s="74"/>
      <c r="U67" s="74"/>
      <c r="V67" s="74"/>
      <c r="W67" s="80"/>
      <c r="X67" s="81"/>
      <c r="Y67" s="81"/>
      <c r="Z67" s="81"/>
      <c r="AA67" s="81"/>
      <c r="AB67" s="82"/>
      <c r="AC67" s="76">
        <f t="shared" si="4"/>
      </c>
      <c r="AD67" s="77"/>
      <c r="AE67" s="77"/>
      <c r="AF67" s="77"/>
      <c r="AG67" s="78"/>
      <c r="AH67" s="74"/>
      <c r="AI67" s="74"/>
      <c r="AJ67" s="74"/>
      <c r="AK67" s="74"/>
      <c r="AL67" s="74"/>
      <c r="AM67" s="74"/>
      <c r="AN67" s="74"/>
      <c r="AO67" s="74"/>
      <c r="AP67" s="74"/>
      <c r="AQ67" s="74"/>
      <c r="AR67" s="74"/>
      <c r="AS67" s="74"/>
      <c r="AT67" s="74"/>
      <c r="AU67" s="74"/>
      <c r="AV67" s="86"/>
      <c r="AW67" s="87"/>
      <c r="AX67" s="87"/>
      <c r="AY67" s="87"/>
      <c r="AZ67" s="87"/>
      <c r="BA67" s="87"/>
      <c r="BB67" s="87"/>
      <c r="BC67" s="87"/>
      <c r="BD67" s="87"/>
      <c r="BE67" s="87"/>
      <c r="BF67" s="87"/>
      <c r="BG67" s="87"/>
      <c r="BH67" s="87"/>
      <c r="BI67" s="88"/>
      <c r="BJ67" s="89"/>
      <c r="BK67" s="90"/>
      <c r="BL67" s="90"/>
      <c r="BM67" s="90"/>
      <c r="BN67" s="90"/>
      <c r="BO67" s="90"/>
      <c r="BP67" s="90"/>
      <c r="BQ67" s="90"/>
      <c r="BR67" s="91"/>
      <c r="BS67" s="118"/>
      <c r="BT67" s="119"/>
      <c r="BU67" s="119"/>
      <c r="BV67" s="119"/>
      <c r="BW67" s="119"/>
      <c r="BX67" s="119"/>
      <c r="BY67" s="119"/>
      <c r="BZ67" s="119"/>
      <c r="CA67" s="119"/>
      <c r="CB67" s="119"/>
      <c r="CC67" s="119"/>
      <c r="CD67" s="119"/>
      <c r="CE67" s="119"/>
      <c r="CF67" s="120"/>
      <c r="CG67" s="121"/>
      <c r="CH67" s="67"/>
      <c r="CI67" s="67"/>
      <c r="CJ67" s="67"/>
      <c r="CK67" s="67"/>
      <c r="CL67" s="67"/>
      <c r="CM67" s="67"/>
      <c r="CN67" s="67"/>
      <c r="CO67" s="9"/>
      <c r="CP67" s="9"/>
      <c r="CQ67" s="9"/>
      <c r="CR67" s="9"/>
      <c r="CS67" s="9"/>
      <c r="CT67" s="9"/>
      <c r="CU67" s="9"/>
      <c r="CV67" s="9"/>
      <c r="CW67" s="9"/>
      <c r="CX67" s="9"/>
      <c r="CY67" s="9" t="str">
        <f t="shared" si="5"/>
        <v>×</v>
      </c>
      <c r="CZ67" s="9"/>
      <c r="DA67" s="25"/>
      <c r="DB67" s="25"/>
      <c r="DC67" s="25" t="s">
        <v>14</v>
      </c>
      <c r="DD67" s="25"/>
      <c r="DF67" s="2">
        <f t="shared" si="3"/>
      </c>
    </row>
    <row r="68" spans="2:110" ht="22.5" customHeight="1">
      <c r="B68" s="65">
        <v>37</v>
      </c>
      <c r="C68" s="106"/>
      <c r="D68" s="74"/>
      <c r="E68" s="74"/>
      <c r="F68" s="74"/>
      <c r="G68" s="74"/>
      <c r="H68" s="74"/>
      <c r="I68" s="74"/>
      <c r="J68" s="74"/>
      <c r="K68" s="74"/>
      <c r="L68" s="74"/>
      <c r="M68" s="74"/>
      <c r="N68" s="74"/>
      <c r="O68" s="74"/>
      <c r="P68" s="74"/>
      <c r="Q68" s="74"/>
      <c r="R68" s="74"/>
      <c r="S68" s="74"/>
      <c r="T68" s="74"/>
      <c r="U68" s="74"/>
      <c r="V68" s="74"/>
      <c r="W68" s="80"/>
      <c r="X68" s="81"/>
      <c r="Y68" s="81"/>
      <c r="Z68" s="81"/>
      <c r="AA68" s="81"/>
      <c r="AB68" s="82"/>
      <c r="AC68" s="76">
        <f t="shared" si="4"/>
      </c>
      <c r="AD68" s="77"/>
      <c r="AE68" s="77"/>
      <c r="AF68" s="77"/>
      <c r="AG68" s="78"/>
      <c r="AH68" s="74"/>
      <c r="AI68" s="74"/>
      <c r="AJ68" s="74"/>
      <c r="AK68" s="74"/>
      <c r="AL68" s="74"/>
      <c r="AM68" s="74"/>
      <c r="AN68" s="74"/>
      <c r="AO68" s="74"/>
      <c r="AP68" s="74"/>
      <c r="AQ68" s="74"/>
      <c r="AR68" s="74"/>
      <c r="AS68" s="74"/>
      <c r="AT68" s="74"/>
      <c r="AU68" s="74"/>
      <c r="AV68" s="86"/>
      <c r="AW68" s="87"/>
      <c r="AX68" s="87"/>
      <c r="AY68" s="87"/>
      <c r="AZ68" s="87"/>
      <c r="BA68" s="87"/>
      <c r="BB68" s="87"/>
      <c r="BC68" s="87"/>
      <c r="BD68" s="87"/>
      <c r="BE68" s="87"/>
      <c r="BF68" s="87"/>
      <c r="BG68" s="87"/>
      <c r="BH68" s="87"/>
      <c r="BI68" s="88"/>
      <c r="BJ68" s="89"/>
      <c r="BK68" s="90"/>
      <c r="BL68" s="90"/>
      <c r="BM68" s="90"/>
      <c r="BN68" s="90"/>
      <c r="BO68" s="90"/>
      <c r="BP68" s="90"/>
      <c r="BQ68" s="90"/>
      <c r="BR68" s="91"/>
      <c r="BS68" s="118"/>
      <c r="BT68" s="119"/>
      <c r="BU68" s="119"/>
      <c r="BV68" s="119"/>
      <c r="BW68" s="119"/>
      <c r="BX68" s="119"/>
      <c r="BY68" s="119"/>
      <c r="BZ68" s="119"/>
      <c r="CA68" s="119"/>
      <c r="CB68" s="119"/>
      <c r="CC68" s="119"/>
      <c r="CD68" s="119"/>
      <c r="CE68" s="119"/>
      <c r="CF68" s="120"/>
      <c r="CG68" s="121"/>
      <c r="CH68" s="67"/>
      <c r="CI68" s="67"/>
      <c r="CJ68" s="67"/>
      <c r="CK68" s="67"/>
      <c r="CL68" s="67"/>
      <c r="CM68" s="67"/>
      <c r="CN68" s="67"/>
      <c r="CO68" s="9"/>
      <c r="CP68" s="9"/>
      <c r="CQ68" s="9"/>
      <c r="CR68" s="9"/>
      <c r="CS68" s="9"/>
      <c r="CT68" s="9"/>
      <c r="CU68" s="9"/>
      <c r="CV68" s="9"/>
      <c r="CW68" s="9"/>
      <c r="CX68" s="9"/>
      <c r="CY68" s="9" t="str">
        <f t="shared" si="5"/>
        <v>×</v>
      </c>
      <c r="CZ68" s="9"/>
      <c r="DA68" s="25"/>
      <c r="DB68" s="25"/>
      <c r="DC68" s="25" t="s">
        <v>15</v>
      </c>
      <c r="DD68" s="25"/>
      <c r="DF68" s="2">
        <f t="shared" si="3"/>
      </c>
    </row>
    <row r="69" spans="2:110" ht="22.5" customHeight="1">
      <c r="B69" s="65">
        <v>38</v>
      </c>
      <c r="C69" s="106"/>
      <c r="D69" s="74"/>
      <c r="E69" s="74"/>
      <c r="F69" s="74"/>
      <c r="G69" s="74"/>
      <c r="H69" s="74"/>
      <c r="I69" s="74"/>
      <c r="J69" s="74"/>
      <c r="K69" s="74"/>
      <c r="L69" s="74"/>
      <c r="M69" s="74"/>
      <c r="N69" s="74"/>
      <c r="O69" s="74"/>
      <c r="P69" s="74"/>
      <c r="Q69" s="74"/>
      <c r="R69" s="74"/>
      <c r="S69" s="74"/>
      <c r="T69" s="74"/>
      <c r="U69" s="74"/>
      <c r="V69" s="74"/>
      <c r="W69" s="80"/>
      <c r="X69" s="81"/>
      <c r="Y69" s="81"/>
      <c r="Z69" s="81"/>
      <c r="AA69" s="81"/>
      <c r="AB69" s="82"/>
      <c r="AC69" s="76">
        <f t="shared" si="4"/>
      </c>
      <c r="AD69" s="77"/>
      <c r="AE69" s="77"/>
      <c r="AF69" s="77"/>
      <c r="AG69" s="78"/>
      <c r="AH69" s="74"/>
      <c r="AI69" s="74"/>
      <c r="AJ69" s="74"/>
      <c r="AK69" s="74"/>
      <c r="AL69" s="74"/>
      <c r="AM69" s="74"/>
      <c r="AN69" s="74"/>
      <c r="AO69" s="74"/>
      <c r="AP69" s="74"/>
      <c r="AQ69" s="74"/>
      <c r="AR69" s="74"/>
      <c r="AS69" s="74"/>
      <c r="AT69" s="74"/>
      <c r="AU69" s="74"/>
      <c r="AV69" s="86"/>
      <c r="AW69" s="87"/>
      <c r="AX69" s="87"/>
      <c r="AY69" s="87"/>
      <c r="AZ69" s="87"/>
      <c r="BA69" s="87"/>
      <c r="BB69" s="87"/>
      <c r="BC69" s="87"/>
      <c r="BD69" s="87"/>
      <c r="BE69" s="87"/>
      <c r="BF69" s="87"/>
      <c r="BG69" s="87"/>
      <c r="BH69" s="87"/>
      <c r="BI69" s="88"/>
      <c r="BJ69" s="89"/>
      <c r="BK69" s="90"/>
      <c r="BL69" s="90"/>
      <c r="BM69" s="90"/>
      <c r="BN69" s="90"/>
      <c r="BO69" s="90"/>
      <c r="BP69" s="90"/>
      <c r="BQ69" s="90"/>
      <c r="BR69" s="91"/>
      <c r="BS69" s="118"/>
      <c r="BT69" s="119"/>
      <c r="BU69" s="119"/>
      <c r="BV69" s="119"/>
      <c r="BW69" s="119"/>
      <c r="BX69" s="119"/>
      <c r="BY69" s="119"/>
      <c r="BZ69" s="119"/>
      <c r="CA69" s="119"/>
      <c r="CB69" s="119"/>
      <c r="CC69" s="119"/>
      <c r="CD69" s="119"/>
      <c r="CE69" s="119"/>
      <c r="CF69" s="120"/>
      <c r="CG69" s="121"/>
      <c r="CH69" s="67"/>
      <c r="CI69" s="67"/>
      <c r="CJ69" s="67"/>
      <c r="CK69" s="67"/>
      <c r="CL69" s="67"/>
      <c r="CM69" s="67"/>
      <c r="CN69" s="67"/>
      <c r="CO69" s="9"/>
      <c r="CP69" s="9"/>
      <c r="CQ69" s="9"/>
      <c r="CR69" s="9"/>
      <c r="CS69" s="9"/>
      <c r="CT69" s="9"/>
      <c r="CU69" s="9"/>
      <c r="CV69" s="9"/>
      <c r="CW69" s="9"/>
      <c r="CX69" s="9"/>
      <c r="CY69" s="9" t="str">
        <f t="shared" si="5"/>
        <v>×</v>
      </c>
      <c r="CZ69" s="9"/>
      <c r="DA69" s="25"/>
      <c r="DB69" s="25"/>
      <c r="DC69" s="25" t="s">
        <v>16</v>
      </c>
      <c r="DD69" s="25"/>
      <c r="DF69" s="2">
        <f t="shared" si="3"/>
      </c>
    </row>
    <row r="70" spans="2:110" ht="22.5" customHeight="1">
      <c r="B70" s="65">
        <v>39</v>
      </c>
      <c r="C70" s="106"/>
      <c r="D70" s="74"/>
      <c r="E70" s="74"/>
      <c r="F70" s="74"/>
      <c r="G70" s="74"/>
      <c r="H70" s="74"/>
      <c r="I70" s="74"/>
      <c r="J70" s="74"/>
      <c r="K70" s="74"/>
      <c r="L70" s="74"/>
      <c r="M70" s="74"/>
      <c r="N70" s="74"/>
      <c r="O70" s="74"/>
      <c r="P70" s="74"/>
      <c r="Q70" s="74"/>
      <c r="R70" s="74"/>
      <c r="S70" s="74"/>
      <c r="T70" s="74"/>
      <c r="U70" s="74"/>
      <c r="V70" s="74"/>
      <c r="W70" s="80"/>
      <c r="X70" s="81"/>
      <c r="Y70" s="81"/>
      <c r="Z70" s="81"/>
      <c r="AA70" s="81"/>
      <c r="AB70" s="82"/>
      <c r="AC70" s="76">
        <f t="shared" si="4"/>
      </c>
      <c r="AD70" s="77"/>
      <c r="AE70" s="77"/>
      <c r="AF70" s="77"/>
      <c r="AG70" s="78"/>
      <c r="AH70" s="74"/>
      <c r="AI70" s="74"/>
      <c r="AJ70" s="74"/>
      <c r="AK70" s="74"/>
      <c r="AL70" s="74"/>
      <c r="AM70" s="74"/>
      <c r="AN70" s="74"/>
      <c r="AO70" s="74"/>
      <c r="AP70" s="74"/>
      <c r="AQ70" s="74"/>
      <c r="AR70" s="74"/>
      <c r="AS70" s="74"/>
      <c r="AT70" s="74"/>
      <c r="AU70" s="74"/>
      <c r="AV70" s="86"/>
      <c r="AW70" s="87"/>
      <c r="AX70" s="87"/>
      <c r="AY70" s="87"/>
      <c r="AZ70" s="87"/>
      <c r="BA70" s="87"/>
      <c r="BB70" s="87"/>
      <c r="BC70" s="87"/>
      <c r="BD70" s="87"/>
      <c r="BE70" s="87"/>
      <c r="BF70" s="87"/>
      <c r="BG70" s="87"/>
      <c r="BH70" s="87"/>
      <c r="BI70" s="88"/>
      <c r="BJ70" s="89"/>
      <c r="BK70" s="90"/>
      <c r="BL70" s="90"/>
      <c r="BM70" s="90"/>
      <c r="BN70" s="90"/>
      <c r="BO70" s="90"/>
      <c r="BP70" s="90"/>
      <c r="BQ70" s="90"/>
      <c r="BR70" s="91"/>
      <c r="BS70" s="118"/>
      <c r="BT70" s="119"/>
      <c r="BU70" s="119"/>
      <c r="BV70" s="119"/>
      <c r="BW70" s="119"/>
      <c r="BX70" s="119"/>
      <c r="BY70" s="119"/>
      <c r="BZ70" s="119"/>
      <c r="CA70" s="119"/>
      <c r="CB70" s="119"/>
      <c r="CC70" s="119"/>
      <c r="CD70" s="119"/>
      <c r="CE70" s="119"/>
      <c r="CF70" s="120"/>
      <c r="CG70" s="121"/>
      <c r="CH70" s="67"/>
      <c r="CI70" s="67"/>
      <c r="CJ70" s="67"/>
      <c r="CK70" s="67"/>
      <c r="CL70" s="67"/>
      <c r="CM70" s="67"/>
      <c r="CN70" s="67"/>
      <c r="CO70" s="9"/>
      <c r="CP70" s="9"/>
      <c r="CQ70" s="9"/>
      <c r="CR70" s="9"/>
      <c r="CS70" s="9"/>
      <c r="CT70" s="9"/>
      <c r="CU70" s="9"/>
      <c r="CV70" s="9"/>
      <c r="CW70" s="9"/>
      <c r="CX70" s="9"/>
      <c r="CY70" s="9" t="str">
        <f t="shared" si="5"/>
        <v>×</v>
      </c>
      <c r="CZ70" s="9"/>
      <c r="DA70" s="25"/>
      <c r="DB70" s="25"/>
      <c r="DC70" s="25" t="s">
        <v>17</v>
      </c>
      <c r="DD70" s="25"/>
      <c r="DF70" s="2">
        <f t="shared" si="3"/>
      </c>
    </row>
    <row r="71" spans="2:110" ht="22.5" customHeight="1">
      <c r="B71" s="65">
        <v>40</v>
      </c>
      <c r="C71" s="106"/>
      <c r="D71" s="74"/>
      <c r="E71" s="74"/>
      <c r="F71" s="74"/>
      <c r="G71" s="74"/>
      <c r="H71" s="74"/>
      <c r="I71" s="74"/>
      <c r="J71" s="74"/>
      <c r="K71" s="74"/>
      <c r="L71" s="74"/>
      <c r="M71" s="74"/>
      <c r="N71" s="74"/>
      <c r="O71" s="74"/>
      <c r="P71" s="74"/>
      <c r="Q71" s="74"/>
      <c r="R71" s="74"/>
      <c r="S71" s="74"/>
      <c r="T71" s="74"/>
      <c r="U71" s="74"/>
      <c r="V71" s="74"/>
      <c r="W71" s="80"/>
      <c r="X71" s="81"/>
      <c r="Y71" s="81"/>
      <c r="Z71" s="81"/>
      <c r="AA71" s="81"/>
      <c r="AB71" s="82"/>
      <c r="AC71" s="76">
        <f t="shared" si="4"/>
      </c>
      <c r="AD71" s="77"/>
      <c r="AE71" s="77"/>
      <c r="AF71" s="77"/>
      <c r="AG71" s="78"/>
      <c r="AH71" s="74"/>
      <c r="AI71" s="74"/>
      <c r="AJ71" s="74"/>
      <c r="AK71" s="74"/>
      <c r="AL71" s="74"/>
      <c r="AM71" s="74"/>
      <c r="AN71" s="74"/>
      <c r="AO71" s="74"/>
      <c r="AP71" s="74"/>
      <c r="AQ71" s="74"/>
      <c r="AR71" s="74"/>
      <c r="AS71" s="74"/>
      <c r="AT71" s="74"/>
      <c r="AU71" s="74"/>
      <c r="AV71" s="86"/>
      <c r="AW71" s="87"/>
      <c r="AX71" s="87"/>
      <c r="AY71" s="87"/>
      <c r="AZ71" s="87"/>
      <c r="BA71" s="87"/>
      <c r="BB71" s="87"/>
      <c r="BC71" s="87"/>
      <c r="BD71" s="87"/>
      <c r="BE71" s="87"/>
      <c r="BF71" s="87"/>
      <c r="BG71" s="87"/>
      <c r="BH71" s="87"/>
      <c r="BI71" s="88"/>
      <c r="BJ71" s="89"/>
      <c r="BK71" s="90"/>
      <c r="BL71" s="90"/>
      <c r="BM71" s="90"/>
      <c r="BN71" s="90"/>
      <c r="BO71" s="90"/>
      <c r="BP71" s="90"/>
      <c r="BQ71" s="90"/>
      <c r="BR71" s="91"/>
      <c r="BS71" s="118"/>
      <c r="BT71" s="119"/>
      <c r="BU71" s="119"/>
      <c r="BV71" s="119"/>
      <c r="BW71" s="119"/>
      <c r="BX71" s="119"/>
      <c r="BY71" s="119"/>
      <c r="BZ71" s="119"/>
      <c r="CA71" s="119"/>
      <c r="CB71" s="119"/>
      <c r="CC71" s="119"/>
      <c r="CD71" s="119"/>
      <c r="CE71" s="119"/>
      <c r="CF71" s="120"/>
      <c r="CG71" s="121"/>
      <c r="CH71" s="67"/>
      <c r="CI71" s="67"/>
      <c r="CJ71" s="67"/>
      <c r="CK71" s="67"/>
      <c r="CL71" s="67"/>
      <c r="CM71" s="67"/>
      <c r="CN71" s="67"/>
      <c r="CO71" s="9"/>
      <c r="CP71" s="9"/>
      <c r="CQ71" s="9"/>
      <c r="CR71" s="9"/>
      <c r="CS71" s="9"/>
      <c r="CT71" s="9"/>
      <c r="CU71" s="9"/>
      <c r="CV71" s="9"/>
      <c r="CW71" s="9"/>
      <c r="CX71" s="9"/>
      <c r="CY71" s="9" t="str">
        <f t="shared" si="5"/>
        <v>×</v>
      </c>
      <c r="CZ71" s="9"/>
      <c r="DA71" s="25"/>
      <c r="DB71" s="25"/>
      <c r="DC71" s="25" t="s">
        <v>18</v>
      </c>
      <c r="DD71" s="25"/>
      <c r="DF71" s="2">
        <f t="shared" si="3"/>
      </c>
    </row>
    <row r="72" spans="2:110" ht="22.5" customHeight="1">
      <c r="B72" s="65">
        <v>41</v>
      </c>
      <c r="C72" s="106"/>
      <c r="D72" s="74"/>
      <c r="E72" s="74"/>
      <c r="F72" s="74"/>
      <c r="G72" s="74"/>
      <c r="H72" s="74"/>
      <c r="I72" s="74"/>
      <c r="J72" s="74"/>
      <c r="K72" s="74"/>
      <c r="L72" s="74"/>
      <c r="M72" s="74"/>
      <c r="N72" s="74"/>
      <c r="O72" s="74"/>
      <c r="P72" s="74"/>
      <c r="Q72" s="74"/>
      <c r="R72" s="74"/>
      <c r="S72" s="74"/>
      <c r="T72" s="74"/>
      <c r="U72" s="74"/>
      <c r="V72" s="74"/>
      <c r="W72" s="80"/>
      <c r="X72" s="81"/>
      <c r="Y72" s="81"/>
      <c r="Z72" s="81"/>
      <c r="AA72" s="81"/>
      <c r="AB72" s="82"/>
      <c r="AC72" s="76">
        <f t="shared" si="4"/>
      </c>
      <c r="AD72" s="77"/>
      <c r="AE72" s="77"/>
      <c r="AF72" s="77"/>
      <c r="AG72" s="78"/>
      <c r="AH72" s="74"/>
      <c r="AI72" s="74"/>
      <c r="AJ72" s="74"/>
      <c r="AK72" s="74"/>
      <c r="AL72" s="74"/>
      <c r="AM72" s="74"/>
      <c r="AN72" s="74"/>
      <c r="AO72" s="74"/>
      <c r="AP72" s="74"/>
      <c r="AQ72" s="74"/>
      <c r="AR72" s="74"/>
      <c r="AS72" s="74"/>
      <c r="AT72" s="74"/>
      <c r="AU72" s="74"/>
      <c r="AV72" s="86"/>
      <c r="AW72" s="87"/>
      <c r="AX72" s="87"/>
      <c r="AY72" s="87"/>
      <c r="AZ72" s="87"/>
      <c r="BA72" s="87"/>
      <c r="BB72" s="87"/>
      <c r="BC72" s="87"/>
      <c r="BD72" s="87"/>
      <c r="BE72" s="87"/>
      <c r="BF72" s="87"/>
      <c r="BG72" s="87"/>
      <c r="BH72" s="87"/>
      <c r="BI72" s="88"/>
      <c r="BJ72" s="89"/>
      <c r="BK72" s="90"/>
      <c r="BL72" s="90"/>
      <c r="BM72" s="90"/>
      <c r="BN72" s="90"/>
      <c r="BO72" s="90"/>
      <c r="BP72" s="90"/>
      <c r="BQ72" s="90"/>
      <c r="BR72" s="91"/>
      <c r="BS72" s="118"/>
      <c r="BT72" s="119"/>
      <c r="BU72" s="119"/>
      <c r="BV72" s="119"/>
      <c r="BW72" s="119"/>
      <c r="BX72" s="119"/>
      <c r="BY72" s="119"/>
      <c r="BZ72" s="119"/>
      <c r="CA72" s="119"/>
      <c r="CB72" s="119"/>
      <c r="CC72" s="119"/>
      <c r="CD72" s="119"/>
      <c r="CE72" s="119"/>
      <c r="CF72" s="120"/>
      <c r="CG72" s="121"/>
      <c r="CH72" s="67"/>
      <c r="CI72" s="67"/>
      <c r="CJ72" s="67"/>
      <c r="CK72" s="67"/>
      <c r="CL72" s="67"/>
      <c r="CM72" s="67"/>
      <c r="CN72" s="67"/>
      <c r="CO72" s="9"/>
      <c r="CP72" s="9"/>
      <c r="CQ72" s="9"/>
      <c r="CR72" s="9"/>
      <c r="CS72" s="9"/>
      <c r="CT72" s="9"/>
      <c r="CU72" s="9"/>
      <c r="CV72" s="9"/>
      <c r="CW72" s="9"/>
      <c r="CX72" s="9"/>
      <c r="CY72" s="9" t="str">
        <f t="shared" si="5"/>
        <v>×</v>
      </c>
      <c r="CZ72" s="9"/>
      <c r="DA72" s="25"/>
      <c r="DB72" s="25"/>
      <c r="DC72" s="25" t="s">
        <v>19</v>
      </c>
      <c r="DD72" s="25"/>
      <c r="DF72" s="2">
        <f t="shared" si="3"/>
      </c>
    </row>
    <row r="73" spans="2:110" ht="22.5" customHeight="1">
      <c r="B73" s="65">
        <v>42</v>
      </c>
      <c r="C73" s="106"/>
      <c r="D73" s="74"/>
      <c r="E73" s="74"/>
      <c r="F73" s="74"/>
      <c r="G73" s="74"/>
      <c r="H73" s="74"/>
      <c r="I73" s="74"/>
      <c r="J73" s="74"/>
      <c r="K73" s="74"/>
      <c r="L73" s="74"/>
      <c r="M73" s="74"/>
      <c r="N73" s="74"/>
      <c r="O73" s="74"/>
      <c r="P73" s="74"/>
      <c r="Q73" s="74"/>
      <c r="R73" s="74"/>
      <c r="S73" s="74"/>
      <c r="T73" s="74"/>
      <c r="U73" s="74"/>
      <c r="V73" s="74"/>
      <c r="W73" s="80"/>
      <c r="X73" s="81"/>
      <c r="Y73" s="81"/>
      <c r="Z73" s="81"/>
      <c r="AA73" s="81"/>
      <c r="AB73" s="82"/>
      <c r="AC73" s="76">
        <f t="shared" si="4"/>
      </c>
      <c r="AD73" s="77"/>
      <c r="AE73" s="77"/>
      <c r="AF73" s="77"/>
      <c r="AG73" s="78"/>
      <c r="AH73" s="74"/>
      <c r="AI73" s="74"/>
      <c r="AJ73" s="74"/>
      <c r="AK73" s="74"/>
      <c r="AL73" s="74"/>
      <c r="AM73" s="74"/>
      <c r="AN73" s="74"/>
      <c r="AO73" s="74"/>
      <c r="AP73" s="74"/>
      <c r="AQ73" s="74"/>
      <c r="AR73" s="74"/>
      <c r="AS73" s="74"/>
      <c r="AT73" s="74"/>
      <c r="AU73" s="74"/>
      <c r="AV73" s="86"/>
      <c r="AW73" s="87"/>
      <c r="AX73" s="87"/>
      <c r="AY73" s="87"/>
      <c r="AZ73" s="87"/>
      <c r="BA73" s="87"/>
      <c r="BB73" s="87"/>
      <c r="BC73" s="87"/>
      <c r="BD73" s="87"/>
      <c r="BE73" s="87"/>
      <c r="BF73" s="87"/>
      <c r="BG73" s="87"/>
      <c r="BH73" s="87"/>
      <c r="BI73" s="88"/>
      <c r="BJ73" s="89"/>
      <c r="BK73" s="90"/>
      <c r="BL73" s="90"/>
      <c r="BM73" s="90"/>
      <c r="BN73" s="90"/>
      <c r="BO73" s="90"/>
      <c r="BP73" s="90"/>
      <c r="BQ73" s="90"/>
      <c r="BR73" s="91"/>
      <c r="BS73" s="118"/>
      <c r="BT73" s="119"/>
      <c r="BU73" s="119"/>
      <c r="BV73" s="119"/>
      <c r="BW73" s="119"/>
      <c r="BX73" s="119"/>
      <c r="BY73" s="119"/>
      <c r="BZ73" s="119"/>
      <c r="CA73" s="119"/>
      <c r="CB73" s="119"/>
      <c r="CC73" s="119"/>
      <c r="CD73" s="119"/>
      <c r="CE73" s="119"/>
      <c r="CF73" s="120"/>
      <c r="CG73" s="121"/>
      <c r="CH73" s="67"/>
      <c r="CI73" s="67"/>
      <c r="CJ73" s="67"/>
      <c r="CK73" s="67"/>
      <c r="CL73" s="67"/>
      <c r="CM73" s="67"/>
      <c r="CN73" s="67"/>
      <c r="CO73" s="9"/>
      <c r="CP73" s="9"/>
      <c r="CQ73" s="9"/>
      <c r="CR73" s="9"/>
      <c r="CS73" s="9"/>
      <c r="CT73" s="9"/>
      <c r="CU73" s="9"/>
      <c r="CV73" s="9"/>
      <c r="CW73" s="9"/>
      <c r="CX73" s="9"/>
      <c r="CY73" s="9" t="str">
        <f t="shared" si="5"/>
        <v>×</v>
      </c>
      <c r="CZ73" s="9"/>
      <c r="DA73" s="25"/>
      <c r="DB73" s="25"/>
      <c r="DC73" s="25" t="s">
        <v>20</v>
      </c>
      <c r="DD73" s="25"/>
      <c r="DF73" s="2">
        <f t="shared" si="3"/>
      </c>
    </row>
    <row r="74" spans="2:110" ht="22.5" customHeight="1">
      <c r="B74" s="65">
        <v>43</v>
      </c>
      <c r="C74" s="106"/>
      <c r="D74" s="74"/>
      <c r="E74" s="74"/>
      <c r="F74" s="74"/>
      <c r="G74" s="74"/>
      <c r="H74" s="74"/>
      <c r="I74" s="74"/>
      <c r="J74" s="74"/>
      <c r="K74" s="74"/>
      <c r="L74" s="74"/>
      <c r="M74" s="74"/>
      <c r="N74" s="74"/>
      <c r="O74" s="74"/>
      <c r="P74" s="74"/>
      <c r="Q74" s="74"/>
      <c r="R74" s="74"/>
      <c r="S74" s="74"/>
      <c r="T74" s="74"/>
      <c r="U74" s="74"/>
      <c r="V74" s="74"/>
      <c r="W74" s="80"/>
      <c r="X74" s="81"/>
      <c r="Y74" s="81"/>
      <c r="Z74" s="81"/>
      <c r="AA74" s="81"/>
      <c r="AB74" s="82"/>
      <c r="AC74" s="76">
        <f t="shared" si="4"/>
      </c>
      <c r="AD74" s="77"/>
      <c r="AE74" s="77"/>
      <c r="AF74" s="77"/>
      <c r="AG74" s="78"/>
      <c r="AH74" s="74"/>
      <c r="AI74" s="74"/>
      <c r="AJ74" s="74"/>
      <c r="AK74" s="74"/>
      <c r="AL74" s="74"/>
      <c r="AM74" s="74"/>
      <c r="AN74" s="74"/>
      <c r="AO74" s="74"/>
      <c r="AP74" s="74"/>
      <c r="AQ74" s="74"/>
      <c r="AR74" s="74"/>
      <c r="AS74" s="74"/>
      <c r="AT74" s="74"/>
      <c r="AU74" s="74"/>
      <c r="AV74" s="86"/>
      <c r="AW74" s="87"/>
      <c r="AX74" s="87"/>
      <c r="AY74" s="87"/>
      <c r="AZ74" s="87"/>
      <c r="BA74" s="87"/>
      <c r="BB74" s="87"/>
      <c r="BC74" s="87"/>
      <c r="BD74" s="87"/>
      <c r="BE74" s="87"/>
      <c r="BF74" s="87"/>
      <c r="BG74" s="87"/>
      <c r="BH74" s="87"/>
      <c r="BI74" s="88"/>
      <c r="BJ74" s="89"/>
      <c r="BK74" s="90"/>
      <c r="BL74" s="90"/>
      <c r="BM74" s="90"/>
      <c r="BN74" s="90"/>
      <c r="BO74" s="90"/>
      <c r="BP74" s="90"/>
      <c r="BQ74" s="90"/>
      <c r="BR74" s="91"/>
      <c r="BS74" s="118"/>
      <c r="BT74" s="119"/>
      <c r="BU74" s="119"/>
      <c r="BV74" s="119"/>
      <c r="BW74" s="119"/>
      <c r="BX74" s="119"/>
      <c r="BY74" s="119"/>
      <c r="BZ74" s="119"/>
      <c r="CA74" s="119"/>
      <c r="CB74" s="119"/>
      <c r="CC74" s="119"/>
      <c r="CD74" s="119"/>
      <c r="CE74" s="119"/>
      <c r="CF74" s="120"/>
      <c r="CG74" s="121"/>
      <c r="CH74" s="67"/>
      <c r="CI74" s="67"/>
      <c r="CJ74" s="67"/>
      <c r="CK74" s="67"/>
      <c r="CL74" s="67"/>
      <c r="CM74" s="67"/>
      <c r="CN74" s="67"/>
      <c r="CO74" s="9"/>
      <c r="CP74" s="9"/>
      <c r="CQ74" s="9"/>
      <c r="CR74" s="9"/>
      <c r="CS74" s="9"/>
      <c r="CT74" s="9"/>
      <c r="CU74" s="9"/>
      <c r="CV74" s="9"/>
      <c r="CW74" s="9"/>
      <c r="CX74" s="9"/>
      <c r="CY74" s="9" t="str">
        <f t="shared" si="5"/>
        <v>×</v>
      </c>
      <c r="CZ74" s="9"/>
      <c r="DC74" s="2" t="s">
        <v>134</v>
      </c>
      <c r="DF74" s="2">
        <f t="shared" si="3"/>
      </c>
    </row>
    <row r="75" spans="2:110" ht="22.5" customHeight="1">
      <c r="B75" s="65">
        <v>44</v>
      </c>
      <c r="C75" s="106"/>
      <c r="D75" s="74"/>
      <c r="E75" s="74"/>
      <c r="F75" s="74"/>
      <c r="G75" s="74"/>
      <c r="H75" s="74"/>
      <c r="I75" s="74"/>
      <c r="J75" s="74"/>
      <c r="K75" s="74"/>
      <c r="L75" s="74"/>
      <c r="M75" s="74"/>
      <c r="N75" s="74"/>
      <c r="O75" s="74"/>
      <c r="P75" s="74"/>
      <c r="Q75" s="74"/>
      <c r="R75" s="74"/>
      <c r="S75" s="74"/>
      <c r="T75" s="74"/>
      <c r="U75" s="74"/>
      <c r="V75" s="74"/>
      <c r="W75" s="80"/>
      <c r="X75" s="81"/>
      <c r="Y75" s="81"/>
      <c r="Z75" s="81"/>
      <c r="AA75" s="81"/>
      <c r="AB75" s="82"/>
      <c r="AC75" s="76">
        <f t="shared" si="4"/>
      </c>
      <c r="AD75" s="77"/>
      <c r="AE75" s="77"/>
      <c r="AF75" s="77"/>
      <c r="AG75" s="78"/>
      <c r="AH75" s="74"/>
      <c r="AI75" s="74"/>
      <c r="AJ75" s="74"/>
      <c r="AK75" s="74"/>
      <c r="AL75" s="74"/>
      <c r="AM75" s="74"/>
      <c r="AN75" s="74"/>
      <c r="AO75" s="74"/>
      <c r="AP75" s="74"/>
      <c r="AQ75" s="74"/>
      <c r="AR75" s="74"/>
      <c r="AS75" s="74"/>
      <c r="AT75" s="74"/>
      <c r="AU75" s="74"/>
      <c r="AV75" s="86"/>
      <c r="AW75" s="87"/>
      <c r="AX75" s="87"/>
      <c r="AY75" s="87"/>
      <c r="AZ75" s="87"/>
      <c r="BA75" s="87"/>
      <c r="BB75" s="87"/>
      <c r="BC75" s="87"/>
      <c r="BD75" s="87"/>
      <c r="BE75" s="87"/>
      <c r="BF75" s="87"/>
      <c r="BG75" s="87"/>
      <c r="BH75" s="87"/>
      <c r="BI75" s="88"/>
      <c r="BJ75" s="89"/>
      <c r="BK75" s="90"/>
      <c r="BL75" s="90"/>
      <c r="BM75" s="90"/>
      <c r="BN75" s="90"/>
      <c r="BO75" s="90"/>
      <c r="BP75" s="90"/>
      <c r="BQ75" s="90"/>
      <c r="BR75" s="91"/>
      <c r="BS75" s="118"/>
      <c r="BT75" s="119"/>
      <c r="BU75" s="119"/>
      <c r="BV75" s="119"/>
      <c r="BW75" s="119"/>
      <c r="BX75" s="119"/>
      <c r="BY75" s="119"/>
      <c r="BZ75" s="119"/>
      <c r="CA75" s="119"/>
      <c r="CB75" s="119"/>
      <c r="CC75" s="119"/>
      <c r="CD75" s="119"/>
      <c r="CE75" s="119"/>
      <c r="CF75" s="120"/>
      <c r="CG75" s="121"/>
      <c r="CH75" s="67"/>
      <c r="CI75" s="67"/>
      <c r="CJ75" s="67"/>
      <c r="CK75" s="67"/>
      <c r="CL75" s="67"/>
      <c r="CM75" s="67"/>
      <c r="CN75" s="67"/>
      <c r="CO75" s="9"/>
      <c r="CP75" s="9"/>
      <c r="CQ75" s="9"/>
      <c r="CR75" s="9"/>
      <c r="CS75" s="9"/>
      <c r="CT75" s="9"/>
      <c r="CU75" s="9"/>
      <c r="CV75" s="9"/>
      <c r="CW75" s="9"/>
      <c r="CX75" s="9"/>
      <c r="CY75" s="9" t="str">
        <f t="shared" si="5"/>
        <v>×</v>
      </c>
      <c r="CZ75" s="9"/>
      <c r="DF75" s="2">
        <f t="shared" si="3"/>
      </c>
    </row>
    <row r="76" spans="2:110" ht="22.5" customHeight="1">
      <c r="B76" s="65">
        <v>45</v>
      </c>
      <c r="C76" s="106"/>
      <c r="D76" s="74"/>
      <c r="E76" s="74"/>
      <c r="F76" s="74"/>
      <c r="G76" s="74"/>
      <c r="H76" s="74"/>
      <c r="I76" s="74"/>
      <c r="J76" s="74"/>
      <c r="K76" s="74"/>
      <c r="L76" s="74"/>
      <c r="M76" s="74"/>
      <c r="N76" s="74"/>
      <c r="O76" s="74"/>
      <c r="P76" s="74"/>
      <c r="Q76" s="74"/>
      <c r="R76" s="74"/>
      <c r="S76" s="74"/>
      <c r="T76" s="74"/>
      <c r="U76" s="74"/>
      <c r="V76" s="74"/>
      <c r="W76" s="80"/>
      <c r="X76" s="81"/>
      <c r="Y76" s="81"/>
      <c r="Z76" s="81"/>
      <c r="AA76" s="81"/>
      <c r="AB76" s="82"/>
      <c r="AC76" s="76">
        <f t="shared" si="4"/>
      </c>
      <c r="AD76" s="77"/>
      <c r="AE76" s="77"/>
      <c r="AF76" s="77"/>
      <c r="AG76" s="78"/>
      <c r="AH76" s="74"/>
      <c r="AI76" s="74"/>
      <c r="AJ76" s="74"/>
      <c r="AK76" s="74"/>
      <c r="AL76" s="74"/>
      <c r="AM76" s="74"/>
      <c r="AN76" s="74"/>
      <c r="AO76" s="74"/>
      <c r="AP76" s="74"/>
      <c r="AQ76" s="74"/>
      <c r="AR76" s="74"/>
      <c r="AS76" s="74"/>
      <c r="AT76" s="74"/>
      <c r="AU76" s="74"/>
      <c r="AV76" s="86"/>
      <c r="AW76" s="87"/>
      <c r="AX76" s="87"/>
      <c r="AY76" s="87"/>
      <c r="AZ76" s="87"/>
      <c r="BA76" s="87"/>
      <c r="BB76" s="87"/>
      <c r="BC76" s="87"/>
      <c r="BD76" s="87"/>
      <c r="BE76" s="87"/>
      <c r="BF76" s="87"/>
      <c r="BG76" s="87"/>
      <c r="BH76" s="87"/>
      <c r="BI76" s="88"/>
      <c r="BJ76" s="89"/>
      <c r="BK76" s="90"/>
      <c r="BL76" s="90"/>
      <c r="BM76" s="90"/>
      <c r="BN76" s="90"/>
      <c r="BO76" s="90"/>
      <c r="BP76" s="90"/>
      <c r="BQ76" s="90"/>
      <c r="BR76" s="91"/>
      <c r="BS76" s="118"/>
      <c r="BT76" s="119"/>
      <c r="BU76" s="119"/>
      <c r="BV76" s="119"/>
      <c r="BW76" s="119"/>
      <c r="BX76" s="119"/>
      <c r="BY76" s="119"/>
      <c r="BZ76" s="119"/>
      <c r="CA76" s="119"/>
      <c r="CB76" s="119"/>
      <c r="CC76" s="119"/>
      <c r="CD76" s="119"/>
      <c r="CE76" s="119"/>
      <c r="CF76" s="120"/>
      <c r="CG76" s="121"/>
      <c r="CH76" s="67"/>
      <c r="CI76" s="67"/>
      <c r="CJ76" s="67"/>
      <c r="CK76" s="67"/>
      <c r="CL76" s="67"/>
      <c r="CM76" s="67"/>
      <c r="CN76" s="67"/>
      <c r="CO76" s="9"/>
      <c r="CP76" s="9"/>
      <c r="CQ76" s="9"/>
      <c r="CR76" s="9"/>
      <c r="CS76" s="9"/>
      <c r="CT76" s="9"/>
      <c r="CU76" s="9"/>
      <c r="CV76" s="9"/>
      <c r="CW76" s="9"/>
      <c r="CX76" s="9"/>
      <c r="CY76" s="9" t="str">
        <f t="shared" si="5"/>
        <v>×</v>
      </c>
      <c r="CZ76" s="9"/>
      <c r="DF76" s="2">
        <f t="shared" si="3"/>
      </c>
    </row>
    <row r="77" spans="2:110" ht="22.5" customHeight="1">
      <c r="B77" s="65">
        <v>46</v>
      </c>
      <c r="C77" s="106"/>
      <c r="D77" s="74"/>
      <c r="E77" s="74"/>
      <c r="F77" s="74"/>
      <c r="G77" s="74"/>
      <c r="H77" s="74"/>
      <c r="I77" s="74"/>
      <c r="J77" s="74"/>
      <c r="K77" s="74"/>
      <c r="L77" s="74"/>
      <c r="M77" s="74"/>
      <c r="N77" s="74"/>
      <c r="O77" s="74"/>
      <c r="P77" s="74"/>
      <c r="Q77" s="74"/>
      <c r="R77" s="74"/>
      <c r="S77" s="74"/>
      <c r="T77" s="74"/>
      <c r="U77" s="74"/>
      <c r="V77" s="74"/>
      <c r="W77" s="80"/>
      <c r="X77" s="81"/>
      <c r="Y77" s="81"/>
      <c r="Z77" s="81"/>
      <c r="AA77" s="81"/>
      <c r="AB77" s="82"/>
      <c r="AC77" s="76">
        <f t="shared" si="4"/>
      </c>
      <c r="AD77" s="77"/>
      <c r="AE77" s="77"/>
      <c r="AF77" s="77"/>
      <c r="AG77" s="78"/>
      <c r="AH77" s="74"/>
      <c r="AI77" s="74"/>
      <c r="AJ77" s="74"/>
      <c r="AK77" s="74"/>
      <c r="AL77" s="74"/>
      <c r="AM77" s="74"/>
      <c r="AN77" s="74"/>
      <c r="AO77" s="74"/>
      <c r="AP77" s="74"/>
      <c r="AQ77" s="74"/>
      <c r="AR77" s="74"/>
      <c r="AS77" s="74"/>
      <c r="AT77" s="74"/>
      <c r="AU77" s="74"/>
      <c r="AV77" s="86"/>
      <c r="AW77" s="87"/>
      <c r="AX77" s="87"/>
      <c r="AY77" s="87"/>
      <c r="AZ77" s="87"/>
      <c r="BA77" s="87"/>
      <c r="BB77" s="87"/>
      <c r="BC77" s="87"/>
      <c r="BD77" s="87"/>
      <c r="BE77" s="87"/>
      <c r="BF77" s="87"/>
      <c r="BG77" s="87"/>
      <c r="BH77" s="87"/>
      <c r="BI77" s="88"/>
      <c r="BJ77" s="89"/>
      <c r="BK77" s="90"/>
      <c r="BL77" s="90"/>
      <c r="BM77" s="90"/>
      <c r="BN77" s="90"/>
      <c r="BO77" s="90"/>
      <c r="BP77" s="90"/>
      <c r="BQ77" s="90"/>
      <c r="BR77" s="91"/>
      <c r="BS77" s="118"/>
      <c r="BT77" s="119"/>
      <c r="BU77" s="119"/>
      <c r="BV77" s="119"/>
      <c r="BW77" s="119"/>
      <c r="BX77" s="119"/>
      <c r="BY77" s="119"/>
      <c r="BZ77" s="119"/>
      <c r="CA77" s="119"/>
      <c r="CB77" s="119"/>
      <c r="CC77" s="119"/>
      <c r="CD77" s="119"/>
      <c r="CE77" s="119"/>
      <c r="CF77" s="120"/>
      <c r="CG77" s="121"/>
      <c r="CH77" s="67"/>
      <c r="CI77" s="67"/>
      <c r="CJ77" s="67"/>
      <c r="CK77" s="67"/>
      <c r="CL77" s="67"/>
      <c r="CM77" s="67"/>
      <c r="CN77" s="67"/>
      <c r="CO77" s="9"/>
      <c r="CP77" s="9"/>
      <c r="CQ77" s="9"/>
      <c r="CR77" s="9"/>
      <c r="CS77" s="9"/>
      <c r="CT77" s="9"/>
      <c r="CU77" s="9"/>
      <c r="CV77" s="9"/>
      <c r="CW77" s="9"/>
      <c r="CX77" s="9"/>
      <c r="CY77" s="9" t="str">
        <f t="shared" si="5"/>
        <v>×</v>
      </c>
      <c r="CZ77" s="9"/>
      <c r="DF77" s="2">
        <f t="shared" si="3"/>
      </c>
    </row>
    <row r="78" spans="2:110" ht="22.5" customHeight="1">
      <c r="B78" s="65">
        <v>47</v>
      </c>
      <c r="C78" s="106"/>
      <c r="D78" s="74"/>
      <c r="E78" s="74"/>
      <c r="F78" s="74"/>
      <c r="G78" s="74"/>
      <c r="H78" s="74"/>
      <c r="I78" s="74"/>
      <c r="J78" s="74"/>
      <c r="K78" s="74"/>
      <c r="L78" s="74"/>
      <c r="M78" s="74"/>
      <c r="N78" s="74"/>
      <c r="O78" s="74"/>
      <c r="P78" s="74"/>
      <c r="Q78" s="74"/>
      <c r="R78" s="74"/>
      <c r="S78" s="74"/>
      <c r="T78" s="74"/>
      <c r="U78" s="74"/>
      <c r="V78" s="74"/>
      <c r="W78" s="80"/>
      <c r="X78" s="81"/>
      <c r="Y78" s="81"/>
      <c r="Z78" s="81"/>
      <c r="AA78" s="81"/>
      <c r="AB78" s="82"/>
      <c r="AC78" s="76">
        <f t="shared" si="4"/>
      </c>
      <c r="AD78" s="77"/>
      <c r="AE78" s="77"/>
      <c r="AF78" s="77"/>
      <c r="AG78" s="78"/>
      <c r="AH78" s="74"/>
      <c r="AI78" s="74"/>
      <c r="AJ78" s="74"/>
      <c r="AK78" s="74"/>
      <c r="AL78" s="74"/>
      <c r="AM78" s="74"/>
      <c r="AN78" s="74"/>
      <c r="AO78" s="74"/>
      <c r="AP78" s="74"/>
      <c r="AQ78" s="74"/>
      <c r="AR78" s="74"/>
      <c r="AS78" s="74"/>
      <c r="AT78" s="74"/>
      <c r="AU78" s="74"/>
      <c r="AV78" s="86"/>
      <c r="AW78" s="87"/>
      <c r="AX78" s="87"/>
      <c r="AY78" s="87"/>
      <c r="AZ78" s="87"/>
      <c r="BA78" s="87"/>
      <c r="BB78" s="87"/>
      <c r="BC78" s="87"/>
      <c r="BD78" s="87"/>
      <c r="BE78" s="87"/>
      <c r="BF78" s="87"/>
      <c r="BG78" s="87"/>
      <c r="BH78" s="87"/>
      <c r="BI78" s="88"/>
      <c r="BJ78" s="89"/>
      <c r="BK78" s="90"/>
      <c r="BL78" s="90"/>
      <c r="BM78" s="90"/>
      <c r="BN78" s="90"/>
      <c r="BO78" s="90"/>
      <c r="BP78" s="90"/>
      <c r="BQ78" s="90"/>
      <c r="BR78" s="91"/>
      <c r="BS78" s="118"/>
      <c r="BT78" s="119"/>
      <c r="BU78" s="119"/>
      <c r="BV78" s="119"/>
      <c r="BW78" s="119"/>
      <c r="BX78" s="119"/>
      <c r="BY78" s="119"/>
      <c r="BZ78" s="119"/>
      <c r="CA78" s="119"/>
      <c r="CB78" s="119"/>
      <c r="CC78" s="119"/>
      <c r="CD78" s="119"/>
      <c r="CE78" s="119"/>
      <c r="CF78" s="120"/>
      <c r="CG78" s="121"/>
      <c r="CH78" s="67"/>
      <c r="CI78" s="67"/>
      <c r="CJ78" s="67"/>
      <c r="CK78" s="67"/>
      <c r="CL78" s="67"/>
      <c r="CM78" s="67"/>
      <c r="CN78" s="67"/>
      <c r="CO78" s="9"/>
      <c r="CP78" s="9"/>
      <c r="CQ78" s="9"/>
      <c r="CR78" s="9"/>
      <c r="CS78" s="9"/>
      <c r="CT78" s="9"/>
      <c r="CU78" s="9"/>
      <c r="CV78" s="9"/>
      <c r="CW78" s="9"/>
      <c r="CX78" s="9"/>
      <c r="CY78" s="9" t="str">
        <f t="shared" si="5"/>
        <v>×</v>
      </c>
      <c r="CZ78" s="9"/>
      <c r="DF78" s="2">
        <f t="shared" si="3"/>
      </c>
    </row>
    <row r="79" spans="2:110" ht="22.5" customHeight="1">
      <c r="B79" s="65">
        <v>48</v>
      </c>
      <c r="C79" s="106"/>
      <c r="D79" s="74"/>
      <c r="E79" s="74"/>
      <c r="F79" s="74"/>
      <c r="G79" s="74"/>
      <c r="H79" s="74"/>
      <c r="I79" s="74"/>
      <c r="J79" s="74"/>
      <c r="K79" s="74"/>
      <c r="L79" s="74"/>
      <c r="M79" s="74"/>
      <c r="N79" s="74"/>
      <c r="O79" s="74"/>
      <c r="P79" s="74"/>
      <c r="Q79" s="74"/>
      <c r="R79" s="74"/>
      <c r="S79" s="74"/>
      <c r="T79" s="74"/>
      <c r="U79" s="74"/>
      <c r="V79" s="74"/>
      <c r="W79" s="80"/>
      <c r="X79" s="81"/>
      <c r="Y79" s="81"/>
      <c r="Z79" s="81"/>
      <c r="AA79" s="81"/>
      <c r="AB79" s="82"/>
      <c r="AC79" s="76">
        <f t="shared" si="4"/>
      </c>
      <c r="AD79" s="77"/>
      <c r="AE79" s="77"/>
      <c r="AF79" s="77"/>
      <c r="AG79" s="78"/>
      <c r="AH79" s="74"/>
      <c r="AI79" s="74"/>
      <c r="AJ79" s="74"/>
      <c r="AK79" s="74"/>
      <c r="AL79" s="74"/>
      <c r="AM79" s="74"/>
      <c r="AN79" s="74"/>
      <c r="AO79" s="74"/>
      <c r="AP79" s="74"/>
      <c r="AQ79" s="74"/>
      <c r="AR79" s="74"/>
      <c r="AS79" s="74"/>
      <c r="AT79" s="74"/>
      <c r="AU79" s="74"/>
      <c r="AV79" s="86"/>
      <c r="AW79" s="87"/>
      <c r="AX79" s="87"/>
      <c r="AY79" s="87"/>
      <c r="AZ79" s="87"/>
      <c r="BA79" s="87"/>
      <c r="BB79" s="87"/>
      <c r="BC79" s="87"/>
      <c r="BD79" s="87"/>
      <c r="BE79" s="87"/>
      <c r="BF79" s="87"/>
      <c r="BG79" s="87"/>
      <c r="BH79" s="87"/>
      <c r="BI79" s="88"/>
      <c r="BJ79" s="89"/>
      <c r="BK79" s="90"/>
      <c r="BL79" s="90"/>
      <c r="BM79" s="90"/>
      <c r="BN79" s="90"/>
      <c r="BO79" s="90"/>
      <c r="BP79" s="90"/>
      <c r="BQ79" s="90"/>
      <c r="BR79" s="91"/>
      <c r="BS79" s="118"/>
      <c r="BT79" s="119"/>
      <c r="BU79" s="119"/>
      <c r="BV79" s="119"/>
      <c r="BW79" s="119"/>
      <c r="BX79" s="119"/>
      <c r="BY79" s="119"/>
      <c r="BZ79" s="119"/>
      <c r="CA79" s="119"/>
      <c r="CB79" s="119"/>
      <c r="CC79" s="119"/>
      <c r="CD79" s="119"/>
      <c r="CE79" s="119"/>
      <c r="CF79" s="120"/>
      <c r="CG79" s="121"/>
      <c r="CH79" s="67"/>
      <c r="CI79" s="67"/>
      <c r="CJ79" s="67"/>
      <c r="CK79" s="67"/>
      <c r="CL79" s="67"/>
      <c r="CM79" s="67"/>
      <c r="CN79" s="67"/>
      <c r="CO79" s="9"/>
      <c r="CP79" s="9"/>
      <c r="CQ79" s="9"/>
      <c r="CR79" s="9"/>
      <c r="CS79" s="9"/>
      <c r="CT79" s="9"/>
      <c r="CU79" s="9"/>
      <c r="CV79" s="9"/>
      <c r="CW79" s="9"/>
      <c r="CX79" s="9"/>
      <c r="CY79" s="9" t="str">
        <f t="shared" si="5"/>
        <v>×</v>
      </c>
      <c r="CZ79" s="9"/>
      <c r="DF79" s="2">
        <f t="shared" si="3"/>
      </c>
    </row>
    <row r="80" spans="2:110" ht="22.5" customHeight="1">
      <c r="B80" s="65">
        <v>49</v>
      </c>
      <c r="C80" s="106"/>
      <c r="D80" s="74"/>
      <c r="E80" s="74"/>
      <c r="F80" s="74"/>
      <c r="G80" s="74"/>
      <c r="H80" s="74"/>
      <c r="I80" s="74"/>
      <c r="J80" s="74"/>
      <c r="K80" s="74"/>
      <c r="L80" s="74"/>
      <c r="M80" s="74"/>
      <c r="N80" s="74"/>
      <c r="O80" s="74"/>
      <c r="P80" s="74"/>
      <c r="Q80" s="74"/>
      <c r="R80" s="74"/>
      <c r="S80" s="74"/>
      <c r="T80" s="74"/>
      <c r="U80" s="74"/>
      <c r="V80" s="74"/>
      <c r="W80" s="80"/>
      <c r="X80" s="81"/>
      <c r="Y80" s="81"/>
      <c r="Z80" s="81"/>
      <c r="AA80" s="81"/>
      <c r="AB80" s="82"/>
      <c r="AC80" s="76">
        <f t="shared" si="4"/>
      </c>
      <c r="AD80" s="77"/>
      <c r="AE80" s="77"/>
      <c r="AF80" s="77"/>
      <c r="AG80" s="78"/>
      <c r="AH80" s="74"/>
      <c r="AI80" s="74"/>
      <c r="AJ80" s="74"/>
      <c r="AK80" s="74"/>
      <c r="AL80" s="74"/>
      <c r="AM80" s="74"/>
      <c r="AN80" s="74"/>
      <c r="AO80" s="74"/>
      <c r="AP80" s="74"/>
      <c r="AQ80" s="74"/>
      <c r="AR80" s="74"/>
      <c r="AS80" s="74"/>
      <c r="AT80" s="74"/>
      <c r="AU80" s="74"/>
      <c r="AV80" s="86"/>
      <c r="AW80" s="87"/>
      <c r="AX80" s="87"/>
      <c r="AY80" s="87"/>
      <c r="AZ80" s="87"/>
      <c r="BA80" s="87"/>
      <c r="BB80" s="87"/>
      <c r="BC80" s="87"/>
      <c r="BD80" s="87"/>
      <c r="BE80" s="87"/>
      <c r="BF80" s="87"/>
      <c r="BG80" s="87"/>
      <c r="BH80" s="87"/>
      <c r="BI80" s="88"/>
      <c r="BJ80" s="89"/>
      <c r="BK80" s="90"/>
      <c r="BL80" s="90"/>
      <c r="BM80" s="90"/>
      <c r="BN80" s="90"/>
      <c r="BO80" s="90"/>
      <c r="BP80" s="90"/>
      <c r="BQ80" s="90"/>
      <c r="BR80" s="91"/>
      <c r="BS80" s="118"/>
      <c r="BT80" s="119"/>
      <c r="BU80" s="119"/>
      <c r="BV80" s="119"/>
      <c r="BW80" s="119"/>
      <c r="BX80" s="119"/>
      <c r="BY80" s="119"/>
      <c r="BZ80" s="119"/>
      <c r="CA80" s="119"/>
      <c r="CB80" s="119"/>
      <c r="CC80" s="119"/>
      <c r="CD80" s="119"/>
      <c r="CE80" s="119"/>
      <c r="CF80" s="120"/>
      <c r="CG80" s="121"/>
      <c r="CH80" s="67"/>
      <c r="CI80" s="67"/>
      <c r="CJ80" s="67"/>
      <c r="CK80" s="67"/>
      <c r="CL80" s="67"/>
      <c r="CM80" s="67"/>
      <c r="CN80" s="67"/>
      <c r="CO80" s="9"/>
      <c r="CP80" s="9"/>
      <c r="CQ80" s="9"/>
      <c r="CR80" s="9"/>
      <c r="CS80" s="9"/>
      <c r="CT80" s="9"/>
      <c r="CU80" s="9"/>
      <c r="CV80" s="9"/>
      <c r="CW80" s="9"/>
      <c r="CX80" s="9"/>
      <c r="CY80" s="9" t="str">
        <f t="shared" si="5"/>
        <v>×</v>
      </c>
      <c r="CZ80" s="9"/>
      <c r="DF80" s="2">
        <f t="shared" si="3"/>
      </c>
    </row>
    <row r="81" spans="2:110" ht="22.5" customHeight="1">
      <c r="B81" s="65">
        <v>50</v>
      </c>
      <c r="C81" s="106"/>
      <c r="D81" s="74"/>
      <c r="E81" s="74"/>
      <c r="F81" s="74"/>
      <c r="G81" s="74"/>
      <c r="H81" s="74"/>
      <c r="I81" s="74"/>
      <c r="J81" s="74"/>
      <c r="K81" s="74"/>
      <c r="L81" s="74"/>
      <c r="M81" s="74"/>
      <c r="N81" s="74"/>
      <c r="O81" s="74"/>
      <c r="P81" s="74"/>
      <c r="Q81" s="74"/>
      <c r="R81" s="74"/>
      <c r="S81" s="74"/>
      <c r="T81" s="74"/>
      <c r="U81" s="74"/>
      <c r="V81" s="74"/>
      <c r="W81" s="80"/>
      <c r="X81" s="81"/>
      <c r="Y81" s="81"/>
      <c r="Z81" s="81"/>
      <c r="AA81" s="81"/>
      <c r="AB81" s="82"/>
      <c r="AC81" s="76">
        <f t="shared" si="4"/>
      </c>
      <c r="AD81" s="77"/>
      <c r="AE81" s="77"/>
      <c r="AF81" s="77"/>
      <c r="AG81" s="78"/>
      <c r="AH81" s="74"/>
      <c r="AI81" s="74"/>
      <c r="AJ81" s="74"/>
      <c r="AK81" s="74"/>
      <c r="AL81" s="74"/>
      <c r="AM81" s="74"/>
      <c r="AN81" s="74"/>
      <c r="AO81" s="74"/>
      <c r="AP81" s="74"/>
      <c r="AQ81" s="74"/>
      <c r="AR81" s="74"/>
      <c r="AS81" s="74"/>
      <c r="AT81" s="74"/>
      <c r="AU81" s="74"/>
      <c r="AV81" s="86"/>
      <c r="AW81" s="87"/>
      <c r="AX81" s="87"/>
      <c r="AY81" s="87"/>
      <c r="AZ81" s="87"/>
      <c r="BA81" s="87"/>
      <c r="BB81" s="87"/>
      <c r="BC81" s="87"/>
      <c r="BD81" s="87"/>
      <c r="BE81" s="87"/>
      <c r="BF81" s="87"/>
      <c r="BG81" s="87"/>
      <c r="BH81" s="87"/>
      <c r="BI81" s="88"/>
      <c r="BJ81" s="89"/>
      <c r="BK81" s="90"/>
      <c r="BL81" s="90"/>
      <c r="BM81" s="90"/>
      <c r="BN81" s="90"/>
      <c r="BO81" s="90"/>
      <c r="BP81" s="90"/>
      <c r="BQ81" s="90"/>
      <c r="BR81" s="91"/>
      <c r="BS81" s="118"/>
      <c r="BT81" s="119"/>
      <c r="BU81" s="119"/>
      <c r="BV81" s="119"/>
      <c r="BW81" s="119"/>
      <c r="BX81" s="119"/>
      <c r="BY81" s="119"/>
      <c r="BZ81" s="119"/>
      <c r="CA81" s="119"/>
      <c r="CB81" s="119"/>
      <c r="CC81" s="119"/>
      <c r="CD81" s="119"/>
      <c r="CE81" s="119"/>
      <c r="CF81" s="120"/>
      <c r="CG81" s="121"/>
      <c r="CH81" s="67"/>
      <c r="CI81" s="67"/>
      <c r="CJ81" s="67"/>
      <c r="CK81" s="67"/>
      <c r="CL81" s="67"/>
      <c r="CM81" s="67"/>
      <c r="CN81" s="67"/>
      <c r="CO81" s="9"/>
      <c r="CP81" s="9"/>
      <c r="CQ81" s="9"/>
      <c r="CR81" s="9"/>
      <c r="CS81" s="9"/>
      <c r="CT81" s="9"/>
      <c r="CU81" s="9"/>
      <c r="CV81" s="9"/>
      <c r="CW81" s="9"/>
      <c r="CX81" s="9"/>
      <c r="CY81" s="9" t="str">
        <f t="shared" si="5"/>
        <v>×</v>
      </c>
      <c r="CZ81" s="9"/>
      <c r="DF81" s="2">
        <f t="shared" si="3"/>
      </c>
    </row>
    <row r="82" spans="2:95" ht="15.75" customHeight="1">
      <c r="B82" s="30" t="s">
        <v>72</v>
      </c>
      <c r="C82" s="23"/>
      <c r="D82" s="12"/>
      <c r="E82" s="12"/>
      <c r="F82" s="12"/>
      <c r="G82" s="12"/>
      <c r="H82" s="12"/>
      <c r="I82" s="12"/>
      <c r="J82" s="12"/>
      <c r="K82" s="12"/>
      <c r="L82" s="12"/>
      <c r="M82" s="12"/>
      <c r="N82" s="12"/>
      <c r="O82" s="12"/>
      <c r="P82" s="12"/>
      <c r="Q82" s="12"/>
      <c r="R82" s="12"/>
      <c r="S82" s="12"/>
      <c r="T82" s="12"/>
      <c r="U82" s="12"/>
      <c r="V82" s="12"/>
      <c r="W82" s="24"/>
      <c r="X82" s="7"/>
      <c r="Y82" s="7"/>
      <c r="Z82" s="7"/>
      <c r="AA82" s="7"/>
      <c r="AB82" s="7"/>
      <c r="AC82" s="7"/>
      <c r="AD82" s="7"/>
      <c r="AE82" s="7"/>
      <c r="AF82" s="24"/>
      <c r="AG82" s="24"/>
      <c r="AH82" s="7"/>
      <c r="AI82" s="7"/>
      <c r="AJ82" s="7"/>
      <c r="AK82" s="7"/>
      <c r="AL82" s="7"/>
      <c r="AM82" s="7"/>
      <c r="AN82" s="7"/>
      <c r="AO82" s="7"/>
      <c r="AP82" s="7"/>
      <c r="AQ82" s="7"/>
      <c r="AR82" s="7"/>
      <c r="AS82" s="7"/>
      <c r="AT82" s="15"/>
      <c r="AU82" s="15"/>
      <c r="AV82" s="15"/>
      <c r="AW82" s="15"/>
      <c r="AX82" s="15"/>
      <c r="AY82" s="15"/>
      <c r="AZ82" s="15"/>
      <c r="BA82" s="15"/>
      <c r="BB82" s="15"/>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9"/>
      <c r="CI82" s="9"/>
      <c r="CJ82" s="9"/>
      <c r="CK82" s="9"/>
      <c r="CL82" s="9"/>
      <c r="CM82" s="9"/>
      <c r="CN82" s="9"/>
      <c r="CQ82" s="2">
        <f>IF($L$18="CC【2ケタ変更】",LEFT($B$14,2),IF($L$18="CTH【4ケタ変更】",LEFT($B$14,4),IF($L$18="CTSH【6ケタ変更】",LEFT($B$14,6),"")))</f>
      </c>
    </row>
    <row r="83" spans="2:85" ht="15.75" customHeight="1">
      <c r="B83" s="22"/>
      <c r="BA83" s="123" t="s">
        <v>43</v>
      </c>
      <c r="BB83" s="67"/>
      <c r="BC83" s="67"/>
      <c r="BD83" s="67"/>
      <c r="BE83" s="67"/>
      <c r="BF83" s="67"/>
      <c r="BG83" s="67"/>
      <c r="BH83" s="67"/>
      <c r="BI83" s="67"/>
      <c r="BJ83" s="67"/>
      <c r="BK83" s="67"/>
      <c r="BL83" s="67"/>
      <c r="BM83" s="67"/>
      <c r="BN83" s="67"/>
      <c r="BO83" s="67"/>
      <c r="BP83" s="67"/>
      <c r="BQ83" s="67"/>
      <c r="BR83" s="67"/>
      <c r="BS83" s="67"/>
      <c r="BT83" s="67"/>
      <c r="BU83" s="67"/>
      <c r="BV83" s="67"/>
      <c r="BW83" s="67"/>
      <c r="BX83" s="67"/>
      <c r="BY83" s="67"/>
      <c r="BZ83" s="67"/>
      <c r="CA83" s="67"/>
      <c r="CB83" s="67"/>
      <c r="CC83" s="67"/>
      <c r="CD83" s="67"/>
      <c r="CE83" s="67"/>
      <c r="CF83" s="67"/>
      <c r="CG83" s="67"/>
    </row>
    <row r="84" spans="2:85" ht="15.75" customHeight="1">
      <c r="B84" s="22" t="s">
        <v>44</v>
      </c>
      <c r="BA84" s="124"/>
      <c r="BB84" s="125"/>
      <c r="BC84" s="125"/>
      <c r="BD84" s="125"/>
      <c r="BE84" s="125"/>
      <c r="BF84" s="125"/>
      <c r="BG84" s="125"/>
      <c r="BH84" s="125"/>
      <c r="BI84" s="67"/>
      <c r="BJ84" s="67"/>
      <c r="BK84" s="67"/>
      <c r="BL84" s="67"/>
      <c r="BM84" s="67"/>
      <c r="BN84" s="67"/>
      <c r="BO84" s="67"/>
      <c r="BP84" s="67"/>
      <c r="BQ84" s="67"/>
      <c r="BR84" s="67"/>
      <c r="BS84" s="67"/>
      <c r="BT84" s="67"/>
      <c r="BU84" s="67"/>
      <c r="BV84" s="67"/>
      <c r="BW84" s="67"/>
      <c r="BX84" s="67"/>
      <c r="BY84" s="67"/>
      <c r="BZ84" s="67"/>
      <c r="CA84" s="67"/>
      <c r="CB84" s="67"/>
      <c r="CC84" s="67"/>
      <c r="CD84" s="67"/>
      <c r="CE84" s="67"/>
      <c r="CF84" s="67"/>
      <c r="CG84" s="67"/>
    </row>
    <row r="85" spans="2:85" ht="15.75" customHeight="1">
      <c r="B85" s="22" t="s">
        <v>135</v>
      </c>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67"/>
      <c r="BY85" s="67"/>
      <c r="BZ85" s="67"/>
      <c r="CA85" s="67"/>
      <c r="CB85" s="67"/>
      <c r="CC85" s="67"/>
      <c r="CD85" s="67"/>
      <c r="CE85" s="67"/>
      <c r="CF85" s="67"/>
      <c r="CG85" s="67"/>
    </row>
    <row r="86" spans="2:85" ht="15.75" customHeight="1">
      <c r="B86" s="22" t="s">
        <v>46</v>
      </c>
      <c r="BA86" s="67"/>
      <c r="BB86" s="67"/>
      <c r="BC86" s="67"/>
      <c r="BD86" s="67"/>
      <c r="BE86" s="67"/>
      <c r="BF86" s="67"/>
      <c r="BG86" s="67"/>
      <c r="BH86" s="67"/>
      <c r="BI86" s="67"/>
      <c r="BJ86" s="67"/>
      <c r="BK86" s="67"/>
      <c r="BL86" s="67"/>
      <c r="BM86" s="67"/>
      <c r="BN86" s="67"/>
      <c r="BO86" s="67"/>
      <c r="BP86" s="67"/>
      <c r="BQ86" s="67"/>
      <c r="BR86" s="67"/>
      <c r="BS86" s="67"/>
      <c r="BT86" s="67"/>
      <c r="BU86" s="67"/>
      <c r="BV86" s="67"/>
      <c r="BW86" s="67"/>
      <c r="BX86" s="67"/>
      <c r="BY86" s="67"/>
      <c r="BZ86" s="67"/>
      <c r="CA86" s="67"/>
      <c r="CB86" s="67"/>
      <c r="CC86" s="67"/>
      <c r="CD86" s="67"/>
      <c r="CE86" s="67"/>
      <c r="CF86" s="67"/>
      <c r="CG86" s="67"/>
    </row>
    <row r="87" spans="2:85" ht="15.75" customHeight="1">
      <c r="B87" s="22" t="s">
        <v>136</v>
      </c>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row>
    <row r="88" spans="2:85" ht="15.75" customHeight="1">
      <c r="B88" s="22" t="s">
        <v>54</v>
      </c>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67"/>
      <c r="BY88" s="67"/>
      <c r="BZ88" s="67"/>
      <c r="CA88" s="67"/>
      <c r="CB88" s="67"/>
      <c r="CC88" s="67"/>
      <c r="CD88" s="67"/>
      <c r="CE88" s="67"/>
      <c r="CF88" s="67"/>
      <c r="CG88" s="67"/>
    </row>
    <row r="89" spans="2:85" ht="15.75" customHeight="1">
      <c r="B89" s="22" t="s">
        <v>55</v>
      </c>
      <c r="BA89" s="67"/>
      <c r="BB89" s="67"/>
      <c r="BC89" s="67"/>
      <c r="BD89" s="67"/>
      <c r="BE89" s="67"/>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c r="CE89" s="67"/>
      <c r="CF89" s="67"/>
      <c r="CG89" s="67"/>
    </row>
    <row r="90" spans="53:85" ht="15.75" customHeight="1">
      <c r="BA90" s="67"/>
      <c r="BB90" s="67"/>
      <c r="BC90" s="67"/>
      <c r="BD90" s="67"/>
      <c r="BE90" s="67"/>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c r="CG90" s="67"/>
    </row>
    <row r="91" ht="15.75" customHeight="1">
      <c r="B91" s="2" t="s">
        <v>105</v>
      </c>
    </row>
    <row r="92" ht="15.75" customHeight="1">
      <c r="B92" s="2" t="s">
        <v>106</v>
      </c>
    </row>
    <row r="93" ht="15.75" customHeight="1">
      <c r="B93" s="2" t="s">
        <v>107</v>
      </c>
    </row>
    <row r="94" ht="15.75" customHeight="1">
      <c r="B94" s="2" t="s">
        <v>108</v>
      </c>
    </row>
    <row r="95" ht="15.75" customHeight="1">
      <c r="B95" s="2" t="s">
        <v>109</v>
      </c>
    </row>
  </sheetData>
  <sheetProtection/>
  <mergeCells count="542">
    <mergeCell ref="AC80:AG80"/>
    <mergeCell ref="AC81:AG81"/>
    <mergeCell ref="CG38:CN38"/>
    <mergeCell ref="AC76:AG76"/>
    <mergeCell ref="AC77:AG77"/>
    <mergeCell ref="AC78:AG78"/>
    <mergeCell ref="AC79:AG79"/>
    <mergeCell ref="AC72:AG72"/>
    <mergeCell ref="AC73:AG73"/>
    <mergeCell ref="AC74:AG74"/>
    <mergeCell ref="CG31:CN31"/>
    <mergeCell ref="CG32:CN32"/>
    <mergeCell ref="CG33:CN33"/>
    <mergeCell ref="CG34:CN34"/>
    <mergeCell ref="AC75:AG75"/>
    <mergeCell ref="AC68:AG68"/>
    <mergeCell ref="AC69:AG69"/>
    <mergeCell ref="AC70:AG70"/>
    <mergeCell ref="AC71:AG71"/>
    <mergeCell ref="CG35:CN35"/>
    <mergeCell ref="CG36:CN36"/>
    <mergeCell ref="CG37:CN37"/>
    <mergeCell ref="CG77:CN77"/>
    <mergeCell ref="CG39:CN39"/>
    <mergeCell ref="CG40:CN40"/>
    <mergeCell ref="CG41:CN41"/>
    <mergeCell ref="CG42:CN42"/>
    <mergeCell ref="CG43:CN43"/>
    <mergeCell ref="CG44:CN44"/>
    <mergeCell ref="CG47:CN47"/>
    <mergeCell ref="CG78:CN78"/>
    <mergeCell ref="CG79:CN79"/>
    <mergeCell ref="CG80:CN80"/>
    <mergeCell ref="CG69:CN69"/>
    <mergeCell ref="CG70:CN70"/>
    <mergeCell ref="CG71:CN71"/>
    <mergeCell ref="CG72:CN72"/>
    <mergeCell ref="CG73:CN73"/>
    <mergeCell ref="CG74:CN74"/>
    <mergeCell ref="CG75:CN75"/>
    <mergeCell ref="AH73:AU73"/>
    <mergeCell ref="AH75:AU75"/>
    <mergeCell ref="AH68:AU68"/>
    <mergeCell ref="AH69:AU69"/>
    <mergeCell ref="AH70:AU70"/>
    <mergeCell ref="AH60:AU60"/>
    <mergeCell ref="AH65:AU65"/>
    <mergeCell ref="AH66:AU66"/>
    <mergeCell ref="AH67:AU67"/>
    <mergeCell ref="AH81:AU81"/>
    <mergeCell ref="AH76:AU76"/>
    <mergeCell ref="AH77:AU77"/>
    <mergeCell ref="AH78:AU78"/>
    <mergeCell ref="AH79:AU79"/>
    <mergeCell ref="AH80:AU80"/>
    <mergeCell ref="AH72:AU72"/>
    <mergeCell ref="AH56:AU56"/>
    <mergeCell ref="AH57:AU57"/>
    <mergeCell ref="AH58:AU58"/>
    <mergeCell ref="AH59:AU59"/>
    <mergeCell ref="AH74:AU74"/>
    <mergeCell ref="AH61:AU61"/>
    <mergeCell ref="AH62:AU62"/>
    <mergeCell ref="AH63:AU63"/>
    <mergeCell ref="AH64:AU64"/>
    <mergeCell ref="AH71:AU71"/>
    <mergeCell ref="AH50:AU50"/>
    <mergeCell ref="AH51:AU51"/>
    <mergeCell ref="AH52:AU52"/>
    <mergeCell ref="AH53:AU53"/>
    <mergeCell ref="AH54:AU54"/>
    <mergeCell ref="AH55:AU55"/>
    <mergeCell ref="AH44:AU44"/>
    <mergeCell ref="AH45:AU45"/>
    <mergeCell ref="AH46:AU46"/>
    <mergeCell ref="AH47:AU47"/>
    <mergeCell ref="AH48:AU48"/>
    <mergeCell ref="AH49:AU49"/>
    <mergeCell ref="AH34:AU34"/>
    <mergeCell ref="AH35:AU35"/>
    <mergeCell ref="AH37:AU37"/>
    <mergeCell ref="AH38:AU38"/>
    <mergeCell ref="AH39:AU39"/>
    <mergeCell ref="AH40:AU40"/>
    <mergeCell ref="D35:V35"/>
    <mergeCell ref="D36:V36"/>
    <mergeCell ref="AC31:AG31"/>
    <mergeCell ref="CG45:CN45"/>
    <mergeCell ref="CG46:CN46"/>
    <mergeCell ref="AZ22:BI22"/>
    <mergeCell ref="AP22:AY22"/>
    <mergeCell ref="AH31:AU31"/>
    <mergeCell ref="AH32:AU32"/>
    <mergeCell ref="AH33:AU33"/>
    <mergeCell ref="AC25:BB25"/>
    <mergeCell ref="AC26:BB26"/>
    <mergeCell ref="AC27:BB27"/>
    <mergeCell ref="AC28:BB28"/>
    <mergeCell ref="AH36:AU36"/>
    <mergeCell ref="B28:C28"/>
    <mergeCell ref="D28:V28"/>
    <mergeCell ref="W28:AB28"/>
    <mergeCell ref="D32:V32"/>
    <mergeCell ref="D33:V33"/>
    <mergeCell ref="L22:U22"/>
    <mergeCell ref="V21:AE21"/>
    <mergeCell ref="V22:AE22"/>
    <mergeCell ref="AF21:AO21"/>
    <mergeCell ref="AF22:AO22"/>
    <mergeCell ref="AZ21:BI21"/>
    <mergeCell ref="AP21:AY21"/>
    <mergeCell ref="B54:C54"/>
    <mergeCell ref="AV41:BI41"/>
    <mergeCell ref="AV42:BI42"/>
    <mergeCell ref="AV43:BI43"/>
    <mergeCell ref="B51:C51"/>
    <mergeCell ref="B52:C52"/>
    <mergeCell ref="B53:C53"/>
    <mergeCell ref="AH41:AU41"/>
    <mergeCell ref="AH42:AU42"/>
    <mergeCell ref="AH43:AU43"/>
    <mergeCell ref="B50:C50"/>
    <mergeCell ref="B21:K21"/>
    <mergeCell ref="D25:V25"/>
    <mergeCell ref="B32:C32"/>
    <mergeCell ref="B26:C26"/>
    <mergeCell ref="D26:V26"/>
    <mergeCell ref="B43:C43"/>
    <mergeCell ref="B46:C46"/>
    <mergeCell ref="B47:C47"/>
    <mergeCell ref="L21:U21"/>
    <mergeCell ref="B75:C75"/>
    <mergeCell ref="B76:C76"/>
    <mergeCell ref="B55:C55"/>
    <mergeCell ref="B56:C56"/>
    <mergeCell ref="B57:C57"/>
    <mergeCell ref="B68:C68"/>
    <mergeCell ref="B69:C69"/>
    <mergeCell ref="B58:C58"/>
    <mergeCell ref="B59:C59"/>
    <mergeCell ref="B66:C66"/>
    <mergeCell ref="B80:C80"/>
    <mergeCell ref="B81:C81"/>
    <mergeCell ref="B70:C70"/>
    <mergeCell ref="B71:C71"/>
    <mergeCell ref="B79:C79"/>
    <mergeCell ref="B72:C72"/>
    <mergeCell ref="B73:C73"/>
    <mergeCell ref="B74:C74"/>
    <mergeCell ref="B77:C77"/>
    <mergeCell ref="B78:C78"/>
    <mergeCell ref="W42:AB42"/>
    <mergeCell ref="W43:AB43"/>
    <mergeCell ref="B44:C44"/>
    <mergeCell ref="B45:C45"/>
    <mergeCell ref="D45:V45"/>
    <mergeCell ref="W38:AB38"/>
    <mergeCell ref="W39:AB39"/>
    <mergeCell ref="W40:AB40"/>
    <mergeCell ref="W41:AB41"/>
    <mergeCell ref="D39:V39"/>
    <mergeCell ref="B37:C37"/>
    <mergeCell ref="B22:K22"/>
    <mergeCell ref="B67:C67"/>
    <mergeCell ref="B62:C62"/>
    <mergeCell ref="B63:C63"/>
    <mergeCell ref="B64:C64"/>
    <mergeCell ref="B65:C65"/>
    <mergeCell ref="B60:C60"/>
    <mergeCell ref="B61:C61"/>
    <mergeCell ref="B49:C49"/>
    <mergeCell ref="B42:C42"/>
    <mergeCell ref="B48:C48"/>
    <mergeCell ref="W26:AB26"/>
    <mergeCell ref="L17:U17"/>
    <mergeCell ref="L18:U18"/>
    <mergeCell ref="D31:V31"/>
    <mergeCell ref="B25:C25"/>
    <mergeCell ref="B27:C27"/>
    <mergeCell ref="D27:V27"/>
    <mergeCell ref="W27:AB27"/>
    <mergeCell ref="W25:AB25"/>
    <mergeCell ref="D40:V40"/>
    <mergeCell ref="B38:C38"/>
    <mergeCell ref="B39:C39"/>
    <mergeCell ref="B40:C40"/>
    <mergeCell ref="B41:C41"/>
    <mergeCell ref="B33:C33"/>
    <mergeCell ref="B34:C34"/>
    <mergeCell ref="B35:C35"/>
    <mergeCell ref="B36:C36"/>
    <mergeCell ref="D46:V46"/>
    <mergeCell ref="D47:V47"/>
    <mergeCell ref="D48:V48"/>
    <mergeCell ref="D49:V49"/>
    <mergeCell ref="D41:V41"/>
    <mergeCell ref="D42:V42"/>
    <mergeCell ref="D43:V43"/>
    <mergeCell ref="D44:V44"/>
    <mergeCell ref="D54:V54"/>
    <mergeCell ref="D55:V55"/>
    <mergeCell ref="D56:V56"/>
    <mergeCell ref="D57:V57"/>
    <mergeCell ref="D50:V50"/>
    <mergeCell ref="D51:V51"/>
    <mergeCell ref="D52:V52"/>
    <mergeCell ref="D53:V53"/>
    <mergeCell ref="D62:V62"/>
    <mergeCell ref="D63:V63"/>
    <mergeCell ref="D64:V64"/>
    <mergeCell ref="D65:V65"/>
    <mergeCell ref="D58:V58"/>
    <mergeCell ref="D59:V59"/>
    <mergeCell ref="D60:V60"/>
    <mergeCell ref="D61:V61"/>
    <mergeCell ref="D70:V70"/>
    <mergeCell ref="D71:V71"/>
    <mergeCell ref="D72:V72"/>
    <mergeCell ref="D73:V73"/>
    <mergeCell ref="D66:V66"/>
    <mergeCell ref="D67:V67"/>
    <mergeCell ref="D68:V68"/>
    <mergeCell ref="D69:V69"/>
    <mergeCell ref="D78:V78"/>
    <mergeCell ref="D79:V79"/>
    <mergeCell ref="D80:V80"/>
    <mergeCell ref="D81:V81"/>
    <mergeCell ref="D74:V74"/>
    <mergeCell ref="D75:V75"/>
    <mergeCell ref="D76:V76"/>
    <mergeCell ref="D77:V77"/>
    <mergeCell ref="BA83:CG83"/>
    <mergeCell ref="BA84:CG90"/>
    <mergeCell ref="AV80:BI80"/>
    <mergeCell ref="AV81:BI81"/>
    <mergeCell ref="BS80:CF80"/>
    <mergeCell ref="BS81:CF81"/>
    <mergeCell ref="BJ80:BR80"/>
    <mergeCell ref="BJ81:BR81"/>
    <mergeCell ref="CG81:CN81"/>
    <mergeCell ref="W80:AB80"/>
    <mergeCell ref="W44:AB44"/>
    <mergeCell ref="W45:AB45"/>
    <mergeCell ref="W46:AB46"/>
    <mergeCell ref="W47:AB47"/>
    <mergeCell ref="W48:AB48"/>
    <mergeCell ref="W49:AB49"/>
    <mergeCell ref="W50:AB50"/>
    <mergeCell ref="W51:AB51"/>
    <mergeCell ref="W52:AB52"/>
    <mergeCell ref="W63:AB63"/>
    <mergeCell ref="W64:AB64"/>
    <mergeCell ref="W53:AB53"/>
    <mergeCell ref="W54:AB54"/>
    <mergeCell ref="W55:AB55"/>
    <mergeCell ref="W56:AB56"/>
    <mergeCell ref="W76:AB76"/>
    <mergeCell ref="W77:AB77"/>
    <mergeCell ref="W57:AB57"/>
    <mergeCell ref="W58:AB58"/>
    <mergeCell ref="W65:AB65"/>
    <mergeCell ref="W66:AB66"/>
    <mergeCell ref="W59:AB59"/>
    <mergeCell ref="W60:AB60"/>
    <mergeCell ref="W61:AB61"/>
    <mergeCell ref="W62:AB62"/>
    <mergeCell ref="W67:AB67"/>
    <mergeCell ref="W68:AB68"/>
    <mergeCell ref="W69:AB69"/>
    <mergeCell ref="W70:AB70"/>
    <mergeCell ref="W78:AB78"/>
    <mergeCell ref="W71:AB71"/>
    <mergeCell ref="W72:AB72"/>
    <mergeCell ref="W73:AB73"/>
    <mergeCell ref="W74:AB74"/>
    <mergeCell ref="W75:AB75"/>
    <mergeCell ref="AV33:BI33"/>
    <mergeCell ref="AV34:BI34"/>
    <mergeCell ref="AV35:BI35"/>
    <mergeCell ref="W36:AB36"/>
    <mergeCell ref="AV36:BI36"/>
    <mergeCell ref="W34:AB34"/>
    <mergeCell ref="W35:AB35"/>
    <mergeCell ref="W33:AB33"/>
    <mergeCell ref="AC33:AG33"/>
    <mergeCell ref="AC34:AG34"/>
    <mergeCell ref="AV44:BI44"/>
    <mergeCell ref="AV45:BI45"/>
    <mergeCell ref="AV46:BI46"/>
    <mergeCell ref="AV47:BI47"/>
    <mergeCell ref="AV37:BI37"/>
    <mergeCell ref="AV38:BI38"/>
    <mergeCell ref="AV39:BI39"/>
    <mergeCell ref="AV40:BI40"/>
    <mergeCell ref="AV52:BI52"/>
    <mergeCell ref="AV53:BI53"/>
    <mergeCell ref="AV54:BI54"/>
    <mergeCell ref="AV55:BI55"/>
    <mergeCell ref="AV48:BI48"/>
    <mergeCell ref="AV49:BI49"/>
    <mergeCell ref="AV50:BI50"/>
    <mergeCell ref="AV51:BI51"/>
    <mergeCell ref="AV60:BI60"/>
    <mergeCell ref="AV61:BI61"/>
    <mergeCell ref="AV62:BI62"/>
    <mergeCell ref="AV63:BI63"/>
    <mergeCell ref="AV56:BI56"/>
    <mergeCell ref="AV57:BI57"/>
    <mergeCell ref="AV58:BI58"/>
    <mergeCell ref="AV59:BI59"/>
    <mergeCell ref="AV64:BI64"/>
    <mergeCell ref="AV65:BI65"/>
    <mergeCell ref="AV78:BI78"/>
    <mergeCell ref="AV66:BI66"/>
    <mergeCell ref="AV67:BI67"/>
    <mergeCell ref="AV68:BI68"/>
    <mergeCell ref="AV69:BI69"/>
    <mergeCell ref="BS33:CF33"/>
    <mergeCell ref="BS34:CF34"/>
    <mergeCell ref="AV79:BI79"/>
    <mergeCell ref="AV72:BI72"/>
    <mergeCell ref="AV73:BI73"/>
    <mergeCell ref="AV74:BI74"/>
    <mergeCell ref="AV75:BI75"/>
    <mergeCell ref="AV70:BI70"/>
    <mergeCell ref="AV71:BI71"/>
    <mergeCell ref="AV77:BI77"/>
    <mergeCell ref="BS35:CF35"/>
    <mergeCell ref="BS36:CF36"/>
    <mergeCell ref="BS37:CF37"/>
    <mergeCell ref="AV76:BI76"/>
    <mergeCell ref="BS38:CF38"/>
    <mergeCell ref="BS39:CF39"/>
    <mergeCell ref="BS40:CF40"/>
    <mergeCell ref="BS41:CF41"/>
    <mergeCell ref="BS42:CF42"/>
    <mergeCell ref="BS43:CF43"/>
    <mergeCell ref="BS48:CF48"/>
    <mergeCell ref="BS49:CF49"/>
    <mergeCell ref="BS50:CF50"/>
    <mergeCell ref="BS51:CF51"/>
    <mergeCell ref="BS44:CF44"/>
    <mergeCell ref="BS45:CF45"/>
    <mergeCell ref="BS46:CF46"/>
    <mergeCell ref="BS47:CF47"/>
    <mergeCell ref="BS56:CF56"/>
    <mergeCell ref="BS57:CF57"/>
    <mergeCell ref="BS58:CF58"/>
    <mergeCell ref="BS59:CF59"/>
    <mergeCell ref="BS52:CF52"/>
    <mergeCell ref="BS53:CF53"/>
    <mergeCell ref="BS54:CF54"/>
    <mergeCell ref="BS55:CF55"/>
    <mergeCell ref="BS64:CF64"/>
    <mergeCell ref="BS65:CF65"/>
    <mergeCell ref="BS66:CF66"/>
    <mergeCell ref="BS67:CF67"/>
    <mergeCell ref="BS60:CF60"/>
    <mergeCell ref="BS61:CF61"/>
    <mergeCell ref="BS62:CF62"/>
    <mergeCell ref="BS63:CF63"/>
    <mergeCell ref="BS78:CF78"/>
    <mergeCell ref="BS79:CF79"/>
    <mergeCell ref="BS72:CF72"/>
    <mergeCell ref="BS73:CF73"/>
    <mergeCell ref="BS74:CF74"/>
    <mergeCell ref="BS75:CF75"/>
    <mergeCell ref="CG48:CN48"/>
    <mergeCell ref="CG49:CN49"/>
    <mergeCell ref="CG50:CN50"/>
    <mergeCell ref="BS76:CF76"/>
    <mergeCell ref="BS77:CF77"/>
    <mergeCell ref="BS68:CF68"/>
    <mergeCell ref="BS69:CF69"/>
    <mergeCell ref="BS70:CF70"/>
    <mergeCell ref="BS71:CF71"/>
    <mergeCell ref="CG55:CN55"/>
    <mergeCell ref="CG56:CN56"/>
    <mergeCell ref="CG57:CN57"/>
    <mergeCell ref="CG58:CN58"/>
    <mergeCell ref="CG51:CN51"/>
    <mergeCell ref="CG52:CN52"/>
    <mergeCell ref="CG53:CN53"/>
    <mergeCell ref="CG54:CN54"/>
    <mergeCell ref="CG65:CN65"/>
    <mergeCell ref="CG66:CN66"/>
    <mergeCell ref="CG67:CN67"/>
    <mergeCell ref="CG68:CN68"/>
    <mergeCell ref="CG59:CN59"/>
    <mergeCell ref="CG60:CN60"/>
    <mergeCell ref="CG61:CN61"/>
    <mergeCell ref="CG64:CN64"/>
    <mergeCell ref="CG76:CN76"/>
    <mergeCell ref="BJ33:BR33"/>
    <mergeCell ref="BJ34:BR34"/>
    <mergeCell ref="CG62:CN62"/>
    <mergeCell ref="CG63:CN63"/>
    <mergeCell ref="BJ35:BR35"/>
    <mergeCell ref="BJ36:BR36"/>
    <mergeCell ref="BJ37:BR37"/>
    <mergeCell ref="BJ38:BR38"/>
    <mergeCell ref="BJ39:BR39"/>
    <mergeCell ref="BJ45:BR45"/>
    <mergeCell ref="BJ46:BR46"/>
    <mergeCell ref="BJ47:BR47"/>
    <mergeCell ref="BJ40:BR40"/>
    <mergeCell ref="BJ41:BR41"/>
    <mergeCell ref="BJ42:BR42"/>
    <mergeCell ref="BJ43:BR43"/>
    <mergeCell ref="BS32:CF32"/>
    <mergeCell ref="BJ52:BR52"/>
    <mergeCell ref="BJ53:BR53"/>
    <mergeCell ref="BJ54:BR54"/>
    <mergeCell ref="BJ55:BR55"/>
    <mergeCell ref="BJ48:BR48"/>
    <mergeCell ref="BJ49:BR49"/>
    <mergeCell ref="BJ50:BR50"/>
    <mergeCell ref="BJ51:BR51"/>
    <mergeCell ref="BJ44:BR44"/>
    <mergeCell ref="BN12:BQ12"/>
    <mergeCell ref="BR15:CG15"/>
    <mergeCell ref="BR16:CG16"/>
    <mergeCell ref="BR17:CG17"/>
    <mergeCell ref="BR18:CG18"/>
    <mergeCell ref="BS31:CF31"/>
    <mergeCell ref="BJ21:BS21"/>
    <mergeCell ref="BJ22:BS22"/>
    <mergeCell ref="BT22:CC22"/>
    <mergeCell ref="BT21:CC21"/>
    <mergeCell ref="BJ77:BR77"/>
    <mergeCell ref="BR14:CG14"/>
    <mergeCell ref="BJ59:BR59"/>
    <mergeCell ref="BJ60:BR60"/>
    <mergeCell ref="BJ61:BR61"/>
    <mergeCell ref="BJ62:BR62"/>
    <mergeCell ref="BJ70:BR70"/>
    <mergeCell ref="BJ63:BR63"/>
    <mergeCell ref="BJ64:BR64"/>
    <mergeCell ref="BJ58:BR58"/>
    <mergeCell ref="AV32:BI32"/>
    <mergeCell ref="AV31:BI31"/>
    <mergeCell ref="BJ31:BR31"/>
    <mergeCell ref="BJ32:BR32"/>
    <mergeCell ref="BR12:CG12"/>
    <mergeCell ref="BJ75:BR75"/>
    <mergeCell ref="BJ65:BR65"/>
    <mergeCell ref="BJ66:BR66"/>
    <mergeCell ref="BJ56:BR56"/>
    <mergeCell ref="BJ57:BR57"/>
    <mergeCell ref="CF13:CG13"/>
    <mergeCell ref="BR13:CE13"/>
    <mergeCell ref="BN17:BQ17"/>
    <mergeCell ref="BN18:BQ18"/>
    <mergeCell ref="BN13:BQ13"/>
    <mergeCell ref="BN14:BQ14"/>
    <mergeCell ref="BN15:BQ15"/>
    <mergeCell ref="BN16:BQ16"/>
    <mergeCell ref="B6:L6"/>
    <mergeCell ref="B9:L9"/>
    <mergeCell ref="B10:L10"/>
    <mergeCell ref="D37:V37"/>
    <mergeCell ref="D38:V38"/>
    <mergeCell ref="B17:K17"/>
    <mergeCell ref="B18:K18"/>
    <mergeCell ref="B31:C31"/>
    <mergeCell ref="D34:V34"/>
    <mergeCell ref="B14:G14"/>
    <mergeCell ref="W79:AB79"/>
    <mergeCell ref="W31:AB31"/>
    <mergeCell ref="W32:AB32"/>
    <mergeCell ref="AC32:AG32"/>
    <mergeCell ref="AC35:AG35"/>
    <mergeCell ref="AC36:AG36"/>
    <mergeCell ref="AC37:AG37"/>
    <mergeCell ref="AC38:AG38"/>
    <mergeCell ref="AC39:AG39"/>
    <mergeCell ref="W37:AB37"/>
    <mergeCell ref="BJ79:BR79"/>
    <mergeCell ref="BJ74:BR74"/>
    <mergeCell ref="BJ67:BR67"/>
    <mergeCell ref="BJ68:BR68"/>
    <mergeCell ref="BJ69:BR69"/>
    <mergeCell ref="BJ78:BR78"/>
    <mergeCell ref="BJ71:BR71"/>
    <mergeCell ref="BJ72:BR72"/>
    <mergeCell ref="BJ73:BR73"/>
    <mergeCell ref="BJ76:BR76"/>
    <mergeCell ref="AC40:AG40"/>
    <mergeCell ref="AC41:AG41"/>
    <mergeCell ref="AC42:AG42"/>
    <mergeCell ref="AC43:AG43"/>
    <mergeCell ref="W81:AB81"/>
    <mergeCell ref="M5:T5"/>
    <mergeCell ref="M6:T6"/>
    <mergeCell ref="M9:T9"/>
    <mergeCell ref="M10:T10"/>
    <mergeCell ref="U9:AH9"/>
    <mergeCell ref="AC48:AG48"/>
    <mergeCell ref="AC49:AG49"/>
    <mergeCell ref="AC50:AG50"/>
    <mergeCell ref="AC51:AG51"/>
    <mergeCell ref="AC44:AG44"/>
    <mergeCell ref="AC45:AG45"/>
    <mergeCell ref="AC46:AG46"/>
    <mergeCell ref="AC47:AG47"/>
    <mergeCell ref="AC57:AG57"/>
    <mergeCell ref="AC58:AG58"/>
    <mergeCell ref="AC59:AG59"/>
    <mergeCell ref="AC52:AG52"/>
    <mergeCell ref="AC53:AG53"/>
    <mergeCell ref="AC54:AG54"/>
    <mergeCell ref="AC55:AG55"/>
    <mergeCell ref="AC67:AG67"/>
    <mergeCell ref="AC64:AG64"/>
    <mergeCell ref="CO11:CQ11"/>
    <mergeCell ref="AC65:AG65"/>
    <mergeCell ref="AC66:AG66"/>
    <mergeCell ref="AC60:AG60"/>
    <mergeCell ref="AC61:AG61"/>
    <mergeCell ref="AC62:AG62"/>
    <mergeCell ref="AC63:AG63"/>
    <mergeCell ref="AC56:AG56"/>
    <mergeCell ref="A1:AF1"/>
    <mergeCell ref="AI6:BB6"/>
    <mergeCell ref="U5:AH5"/>
    <mergeCell ref="U6:AH6"/>
    <mergeCell ref="B13:G13"/>
    <mergeCell ref="U10:AH10"/>
    <mergeCell ref="AI9:BB9"/>
    <mergeCell ref="AI10:BB10"/>
    <mergeCell ref="AI5:BB5"/>
    <mergeCell ref="B5:L5"/>
    <mergeCell ref="AD17:AK17"/>
    <mergeCell ref="AD18:AK18"/>
    <mergeCell ref="H13:M13"/>
    <mergeCell ref="N13:AP13"/>
    <mergeCell ref="AQ13:BB13"/>
    <mergeCell ref="H14:M14"/>
    <mergeCell ref="N14:AP15"/>
    <mergeCell ref="AQ14:BB15"/>
    <mergeCell ref="V17:AC17"/>
    <mergeCell ref="V18:AC18"/>
  </mergeCells>
  <dataValidations count="8">
    <dataValidation type="list" allowBlank="1" showInputMessage="1" showErrorMessage="1" sqref="BJ32:BR37 BJ40:BR81">
      <formula1>$DB$61:$DB$65</formula1>
    </dataValidation>
    <dataValidation type="list" allowBlank="1" showInputMessage="1" showErrorMessage="1" sqref="AT82:BB82">
      <formula1>$DB$62:$DB$65</formula1>
    </dataValidation>
    <dataValidation type="list" allowBlank="1" showInputMessage="1" showErrorMessage="1" sqref="B12:D12">
      <formula1>$DD$63:$DD$65</formula1>
    </dataValidation>
    <dataValidation type="list" allowBlank="1" showInputMessage="1" showErrorMessage="1" sqref="B11:K11">
      <formula1>$DC$61:$DC$73</formula1>
    </dataValidation>
    <dataValidation type="list" allowBlank="1" showInputMessage="1" showErrorMessage="1" sqref="BJ38:BR39">
      <formula1>#REF!</formula1>
    </dataValidation>
    <dataValidation type="list" allowBlank="1" showInputMessage="1" showErrorMessage="1" sqref="B18:K18">
      <formula1>$EO$32:$EO$46</formula1>
    </dataValidation>
    <dataValidation type="list" allowBlank="1" showInputMessage="1" showErrorMessage="1" sqref="V18:AC18">
      <formula1>$EV$6:$EV$7</formula1>
    </dataValidation>
    <dataValidation type="list" allowBlank="1" showInputMessage="1" showErrorMessage="1" sqref="AD18:AK18">
      <formula1>CO$16:CO$18</formula1>
    </dataValidation>
  </dataValidations>
  <printOptions horizontalCentered="1"/>
  <pageMargins left="0" right="0" top="0.984251968503937" bottom="0.984251968503937" header="0.5118110236220472" footer="0.5118110236220472"/>
  <pageSetup fitToHeight="1" fitToWidth="1" horizontalDpi="300" verticalDpi="300" orientation="portrait" paperSize="9" scale="36" r:id="rId3"/>
  <legacyDrawing r:id="rId2"/>
</worksheet>
</file>

<file path=xl/worksheets/sheet2.xml><?xml version="1.0" encoding="utf-8"?>
<worksheet xmlns="http://schemas.openxmlformats.org/spreadsheetml/2006/main" xmlns:r="http://schemas.openxmlformats.org/officeDocument/2006/relationships">
  <sheetPr>
    <tabColor indexed="10"/>
    <pageSetUpPr fitToPage="1"/>
  </sheetPr>
  <dimension ref="A1:DF95"/>
  <sheetViews>
    <sheetView view="pageBreakPreview" zoomScale="60" zoomScaleNormal="70" zoomScalePageLayoutView="0" workbookViewId="0" topLeftCell="A7">
      <selection activeCell="BN16" sqref="BN16:BQ16"/>
    </sheetView>
  </sheetViews>
  <sheetFormatPr defaultColWidth="2.375" defaultRowHeight="15.75" customHeight="1"/>
  <cols>
    <col min="1" max="1" width="3.125" style="2" customWidth="1"/>
    <col min="2" max="58" width="2.375" style="2" customWidth="1"/>
    <col min="59" max="59" width="2.625" style="2" customWidth="1"/>
    <col min="60" max="90" width="2.375" style="2" customWidth="1"/>
    <col min="91" max="91" width="2.75390625" style="2" customWidth="1"/>
    <col min="92" max="92" width="2.375" style="2" customWidth="1"/>
    <col min="93" max="94" width="15.25390625" style="2" customWidth="1"/>
    <col min="95" max="105" width="15.875" style="2" customWidth="1"/>
    <col min="106" max="16384" width="2.375" style="2" customWidth="1"/>
  </cols>
  <sheetData>
    <row r="1" spans="1:66" ht="29.25" customHeight="1">
      <c r="A1" s="71" t="s">
        <v>103</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N1" s="2" t="s">
        <v>39</v>
      </c>
    </row>
    <row r="2" spans="1:76" ht="20.25" customHeight="1">
      <c r="A2" s="20"/>
      <c r="B2" s="21"/>
      <c r="C2" s="32"/>
      <c r="D2" s="21"/>
      <c r="E2" s="21"/>
      <c r="F2" s="21"/>
      <c r="G2" s="21"/>
      <c r="H2" s="21"/>
      <c r="I2" s="21"/>
      <c r="J2" s="21"/>
      <c r="K2" s="21"/>
      <c r="L2" s="21"/>
      <c r="M2" s="21"/>
      <c r="N2" s="21"/>
      <c r="O2" s="21"/>
      <c r="P2" s="21"/>
      <c r="Q2" s="21"/>
      <c r="R2" s="21"/>
      <c r="S2" s="21"/>
      <c r="T2" s="21"/>
      <c r="U2" s="21"/>
      <c r="V2" s="21"/>
      <c r="W2" s="21"/>
      <c r="X2" s="21"/>
      <c r="Y2" s="21"/>
      <c r="Z2" s="21"/>
      <c r="BN2" s="2">
        <v>2</v>
      </c>
      <c r="BO2" s="2">
        <v>0</v>
      </c>
      <c r="BP2" s="2">
        <v>1</v>
      </c>
      <c r="BQ2" s="2">
        <v>8</v>
      </c>
      <c r="BR2" s="2" t="s">
        <v>33</v>
      </c>
      <c r="BS2" s="2">
        <v>0</v>
      </c>
      <c r="BT2" s="2">
        <v>4</v>
      </c>
      <c r="BU2" s="2" t="s">
        <v>34</v>
      </c>
      <c r="BV2" s="2">
        <v>0</v>
      </c>
      <c r="BW2" s="2">
        <v>1</v>
      </c>
      <c r="BX2" s="2" t="s">
        <v>35</v>
      </c>
    </row>
    <row r="3" ht="20.25" customHeight="1">
      <c r="B3" s="3"/>
    </row>
    <row r="4" spans="1:66" ht="20.25" customHeight="1">
      <c r="A4" s="5" t="s">
        <v>118</v>
      </c>
      <c r="B4" s="6"/>
      <c r="C4" s="5"/>
      <c r="D4" s="5"/>
      <c r="E4" s="5"/>
      <c r="F4" s="5"/>
      <c r="G4" s="5"/>
      <c r="H4" s="5"/>
      <c r="I4" s="5"/>
      <c r="J4" s="5"/>
      <c r="BN4" s="2" t="s">
        <v>32</v>
      </c>
    </row>
    <row r="5" spans="2:69" ht="20.25" customHeight="1">
      <c r="B5" s="45" t="s">
        <v>26</v>
      </c>
      <c r="C5" s="45"/>
      <c r="D5" s="45"/>
      <c r="E5" s="45"/>
      <c r="F5" s="45"/>
      <c r="G5" s="45"/>
      <c r="H5" s="45"/>
      <c r="I5" s="45"/>
      <c r="J5" s="45"/>
      <c r="K5" s="66"/>
      <c r="L5" s="66"/>
      <c r="M5" s="83" t="s">
        <v>28</v>
      </c>
      <c r="N5" s="84"/>
      <c r="O5" s="84"/>
      <c r="P5" s="84"/>
      <c r="Q5" s="84"/>
      <c r="R5" s="84"/>
      <c r="S5" s="84"/>
      <c r="T5" s="85"/>
      <c r="U5" s="75" t="s">
        <v>29</v>
      </c>
      <c r="V5" s="45"/>
      <c r="W5" s="45"/>
      <c r="X5" s="45"/>
      <c r="Y5" s="45"/>
      <c r="Z5" s="45"/>
      <c r="AA5" s="45"/>
      <c r="AB5" s="45"/>
      <c r="AC5" s="45"/>
      <c r="AD5" s="45"/>
      <c r="AE5" s="45"/>
      <c r="AF5" s="45"/>
      <c r="AG5" s="66"/>
      <c r="AH5" s="66"/>
      <c r="AI5" s="75" t="s">
        <v>30</v>
      </c>
      <c r="AJ5" s="45"/>
      <c r="AK5" s="45"/>
      <c r="AL5" s="45"/>
      <c r="AM5" s="45"/>
      <c r="AN5" s="45"/>
      <c r="AO5" s="45"/>
      <c r="AP5" s="45"/>
      <c r="AQ5" s="45"/>
      <c r="AR5" s="45"/>
      <c r="AS5" s="45"/>
      <c r="AT5" s="66"/>
      <c r="AU5" s="66"/>
      <c r="AV5" s="66"/>
      <c r="AW5" s="66"/>
      <c r="AX5" s="66"/>
      <c r="AY5" s="66"/>
      <c r="AZ5" s="66"/>
      <c r="BA5" s="66"/>
      <c r="BB5" s="66"/>
      <c r="BN5" s="2" t="s">
        <v>49</v>
      </c>
      <c r="BO5" s="19"/>
      <c r="BP5" s="19"/>
      <c r="BQ5" s="2" t="s">
        <v>41</v>
      </c>
    </row>
    <row r="6" spans="2:85" ht="20.25" customHeight="1">
      <c r="B6" s="97"/>
      <c r="C6" s="98"/>
      <c r="D6" s="98"/>
      <c r="E6" s="98"/>
      <c r="F6" s="98"/>
      <c r="G6" s="98"/>
      <c r="H6" s="98"/>
      <c r="I6" s="98"/>
      <c r="J6" s="98"/>
      <c r="K6" s="98"/>
      <c r="L6" s="99"/>
      <c r="M6" s="86" t="s">
        <v>60</v>
      </c>
      <c r="N6" s="87"/>
      <c r="O6" s="87"/>
      <c r="P6" s="87"/>
      <c r="Q6" s="87"/>
      <c r="R6" s="87"/>
      <c r="S6" s="87"/>
      <c r="T6" s="88"/>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N6" s="2" t="s">
        <v>114</v>
      </c>
      <c r="BO6" s="40"/>
      <c r="BP6" s="40"/>
      <c r="BQ6" s="27" t="s">
        <v>123</v>
      </c>
      <c r="BR6" s="27"/>
      <c r="BS6" s="27"/>
      <c r="BT6" s="27"/>
      <c r="BU6" s="27"/>
      <c r="BV6" s="27"/>
      <c r="BW6" s="27"/>
      <c r="BX6" s="27"/>
      <c r="BY6" s="27"/>
      <c r="BZ6" s="27"/>
      <c r="CA6" s="27"/>
      <c r="CB6" s="27"/>
      <c r="CC6" s="27"/>
      <c r="CD6" s="27"/>
      <c r="CE6" s="27"/>
      <c r="CF6" s="27"/>
      <c r="CG6" s="27"/>
    </row>
    <row r="7" spans="66:69" ht="20.25" customHeight="1">
      <c r="BN7" s="2" t="s">
        <v>49</v>
      </c>
      <c r="BO7" s="39"/>
      <c r="BP7" s="39"/>
      <c r="BQ7" s="2" t="s">
        <v>115</v>
      </c>
    </row>
    <row r="8" spans="1:66" ht="20.25" customHeight="1">
      <c r="A8" s="5" t="s">
        <v>117</v>
      </c>
      <c r="B8" s="5"/>
      <c r="C8" s="5"/>
      <c r="D8" s="5"/>
      <c r="E8" s="5"/>
      <c r="F8" s="5"/>
      <c r="G8" s="5"/>
      <c r="H8" s="5"/>
      <c r="I8" s="5"/>
      <c r="J8" s="5"/>
      <c r="K8" s="5"/>
      <c r="L8" s="5"/>
      <c r="M8" s="5"/>
      <c r="N8" s="5"/>
      <c r="O8" s="5"/>
      <c r="P8" s="5"/>
      <c r="Q8" s="5"/>
      <c r="R8" s="5"/>
      <c r="S8" s="5"/>
      <c r="T8" s="5"/>
      <c r="U8" s="5"/>
      <c r="V8" s="5"/>
      <c r="W8" s="5"/>
      <c r="X8" s="5"/>
      <c r="BN8" s="2" t="s">
        <v>47</v>
      </c>
    </row>
    <row r="9" spans="2:66" ht="20.25" customHeight="1">
      <c r="B9" s="45" t="s">
        <v>27</v>
      </c>
      <c r="C9" s="45"/>
      <c r="D9" s="45"/>
      <c r="E9" s="45"/>
      <c r="F9" s="45"/>
      <c r="G9" s="45"/>
      <c r="H9" s="45"/>
      <c r="I9" s="45"/>
      <c r="J9" s="45"/>
      <c r="K9" s="66"/>
      <c r="L9" s="66"/>
      <c r="M9" s="83" t="s">
        <v>28</v>
      </c>
      <c r="N9" s="84"/>
      <c r="O9" s="84"/>
      <c r="P9" s="84"/>
      <c r="Q9" s="84"/>
      <c r="R9" s="84"/>
      <c r="S9" s="84"/>
      <c r="T9" s="85"/>
      <c r="U9" s="75" t="s">
        <v>29</v>
      </c>
      <c r="V9" s="45"/>
      <c r="W9" s="45"/>
      <c r="X9" s="45"/>
      <c r="Y9" s="45"/>
      <c r="Z9" s="45"/>
      <c r="AA9" s="45"/>
      <c r="AB9" s="45"/>
      <c r="AC9" s="45"/>
      <c r="AD9" s="45"/>
      <c r="AE9" s="45"/>
      <c r="AF9" s="45"/>
      <c r="AG9" s="66"/>
      <c r="AH9" s="66"/>
      <c r="AI9" s="75" t="s">
        <v>30</v>
      </c>
      <c r="AJ9" s="45"/>
      <c r="AK9" s="45"/>
      <c r="AL9" s="45"/>
      <c r="AM9" s="45"/>
      <c r="AN9" s="45"/>
      <c r="AO9" s="45"/>
      <c r="AP9" s="45"/>
      <c r="AQ9" s="45"/>
      <c r="AR9" s="45"/>
      <c r="AS9" s="45"/>
      <c r="AT9" s="66"/>
      <c r="AU9" s="66"/>
      <c r="AV9" s="66"/>
      <c r="AW9" s="66"/>
      <c r="AX9" s="66"/>
      <c r="AY9" s="66"/>
      <c r="AZ9" s="66"/>
      <c r="BA9" s="66"/>
      <c r="BB9" s="66"/>
      <c r="BN9" s="2" t="s">
        <v>80</v>
      </c>
    </row>
    <row r="10" spans="2:54" ht="20.25" customHeight="1">
      <c r="B10" s="74" t="s">
        <v>56</v>
      </c>
      <c r="C10" s="74"/>
      <c r="D10" s="74"/>
      <c r="E10" s="74"/>
      <c r="F10" s="74"/>
      <c r="G10" s="74"/>
      <c r="H10" s="74"/>
      <c r="I10" s="74"/>
      <c r="J10" s="74"/>
      <c r="K10" s="74"/>
      <c r="L10" s="74"/>
      <c r="M10" s="86">
        <v>99999999</v>
      </c>
      <c r="N10" s="87"/>
      <c r="O10" s="87"/>
      <c r="P10" s="87"/>
      <c r="Q10" s="87"/>
      <c r="R10" s="87"/>
      <c r="S10" s="87"/>
      <c r="T10" s="88"/>
      <c r="U10" s="74" t="s">
        <v>58</v>
      </c>
      <c r="V10" s="74"/>
      <c r="W10" s="74"/>
      <c r="X10" s="74"/>
      <c r="Y10" s="74"/>
      <c r="Z10" s="74"/>
      <c r="AA10" s="74"/>
      <c r="AB10" s="74"/>
      <c r="AC10" s="74"/>
      <c r="AD10" s="74"/>
      <c r="AE10" s="74"/>
      <c r="AF10" s="74"/>
      <c r="AG10" s="74"/>
      <c r="AH10" s="74"/>
      <c r="AI10" s="74" t="s">
        <v>57</v>
      </c>
      <c r="AJ10" s="74"/>
      <c r="AK10" s="74"/>
      <c r="AL10" s="74"/>
      <c r="AM10" s="74"/>
      <c r="AN10" s="74"/>
      <c r="AO10" s="74"/>
      <c r="AP10" s="74"/>
      <c r="AQ10" s="74"/>
      <c r="AR10" s="74"/>
      <c r="AS10" s="74"/>
      <c r="AT10" s="74"/>
      <c r="AU10" s="74"/>
      <c r="AV10" s="74"/>
      <c r="AW10" s="74"/>
      <c r="AX10" s="74"/>
      <c r="AY10" s="74"/>
      <c r="AZ10" s="74"/>
      <c r="BA10" s="74"/>
      <c r="BB10" s="74"/>
    </row>
    <row r="11" spans="2:95" ht="20.25" customHeight="1">
      <c r="B11" s="15"/>
      <c r="C11" s="15"/>
      <c r="D11" s="10"/>
      <c r="E11" s="10"/>
      <c r="F11" s="10"/>
      <c r="G11" s="10"/>
      <c r="H11" s="10"/>
      <c r="I11" s="10"/>
      <c r="J11" s="10"/>
      <c r="K11" s="10"/>
      <c r="L11" s="15"/>
      <c r="M11" s="10"/>
      <c r="N11" s="10"/>
      <c r="O11" s="10"/>
      <c r="P11" s="10"/>
      <c r="Q11" s="10"/>
      <c r="R11" s="10"/>
      <c r="S11" s="10"/>
      <c r="T11" s="10"/>
      <c r="U11" s="10"/>
      <c r="V11" s="10"/>
      <c r="W11" s="10"/>
      <c r="X11" s="10"/>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2" t="s">
        <v>36</v>
      </c>
      <c r="BO11" s="14"/>
      <c r="BP11" s="14"/>
      <c r="BQ11" s="14"/>
      <c r="BR11" s="14"/>
      <c r="BS11" s="14"/>
      <c r="BT11" s="14"/>
      <c r="BU11" s="14"/>
      <c r="CI11" s="8"/>
      <c r="CJ11" s="8"/>
      <c r="CK11" s="8"/>
      <c r="CL11" s="8"/>
      <c r="CO11" s="79" t="s">
        <v>71</v>
      </c>
      <c r="CP11" s="79"/>
      <c r="CQ11" s="79"/>
    </row>
    <row r="12" spans="1:94" ht="20.25" customHeight="1">
      <c r="A12" s="4" t="s">
        <v>116</v>
      </c>
      <c r="B12" s="16"/>
      <c r="C12" s="4"/>
      <c r="D12" s="17"/>
      <c r="E12" s="4"/>
      <c r="F12" s="4"/>
      <c r="G12" s="4"/>
      <c r="H12" s="4"/>
      <c r="I12" s="4"/>
      <c r="J12" s="4"/>
      <c r="K12" s="4"/>
      <c r="L12" s="4"/>
      <c r="M12" s="4"/>
      <c r="N12" s="5"/>
      <c r="O12" s="5"/>
      <c r="P12" s="5"/>
      <c r="Q12" s="18"/>
      <c r="R12" s="5"/>
      <c r="S12" s="5"/>
      <c r="T12" s="5"/>
      <c r="U12" s="5"/>
      <c r="BN12" s="47" t="s">
        <v>45</v>
      </c>
      <c r="BO12" s="48"/>
      <c r="BP12" s="48"/>
      <c r="BQ12" s="49"/>
      <c r="BR12" s="109"/>
      <c r="BS12" s="110"/>
      <c r="BT12" s="110"/>
      <c r="BU12" s="110"/>
      <c r="BV12" s="110"/>
      <c r="BW12" s="110"/>
      <c r="BX12" s="110"/>
      <c r="BY12" s="110"/>
      <c r="BZ12" s="110"/>
      <c r="CA12" s="110"/>
      <c r="CB12" s="110"/>
      <c r="CC12" s="110"/>
      <c r="CD12" s="110"/>
      <c r="CE12" s="110"/>
      <c r="CF12" s="110"/>
      <c r="CG12" s="116"/>
      <c r="CO12" s="8"/>
      <c r="CP12" s="8"/>
    </row>
    <row r="13" spans="2:94" ht="20.25" customHeight="1">
      <c r="B13" s="65" t="s">
        <v>25</v>
      </c>
      <c r="C13" s="66"/>
      <c r="D13" s="66"/>
      <c r="E13" s="66"/>
      <c r="F13" s="66"/>
      <c r="G13" s="66"/>
      <c r="H13" s="45" t="s">
        <v>23</v>
      </c>
      <c r="I13" s="45"/>
      <c r="J13" s="45"/>
      <c r="K13" s="45"/>
      <c r="L13" s="45"/>
      <c r="M13" s="46"/>
      <c r="N13" s="47" t="s">
        <v>24</v>
      </c>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9"/>
      <c r="AQ13" s="47" t="s">
        <v>145</v>
      </c>
      <c r="AR13" s="48"/>
      <c r="AS13" s="48"/>
      <c r="AT13" s="48"/>
      <c r="AU13" s="48"/>
      <c r="AV13" s="48"/>
      <c r="AW13" s="48"/>
      <c r="AX13" s="48"/>
      <c r="AY13" s="48"/>
      <c r="AZ13" s="48"/>
      <c r="BA13" s="48"/>
      <c r="BB13" s="49"/>
      <c r="BN13" s="83" t="s">
        <v>38</v>
      </c>
      <c r="BO13" s="84"/>
      <c r="BP13" s="84"/>
      <c r="BQ13" s="85"/>
      <c r="BR13" s="109"/>
      <c r="BS13" s="110"/>
      <c r="BT13" s="110"/>
      <c r="BU13" s="110"/>
      <c r="BV13" s="110"/>
      <c r="BW13" s="110"/>
      <c r="BX13" s="110"/>
      <c r="BY13" s="110"/>
      <c r="BZ13" s="110"/>
      <c r="CA13" s="110"/>
      <c r="CB13" s="110"/>
      <c r="CC13" s="110"/>
      <c r="CD13" s="110"/>
      <c r="CE13" s="110"/>
      <c r="CF13" s="107" t="s">
        <v>42</v>
      </c>
      <c r="CG13" s="108"/>
      <c r="CO13" s="25" t="s">
        <v>21</v>
      </c>
      <c r="CP13" s="2">
        <f>LEFT($B$14,2)</f>
      </c>
    </row>
    <row r="14" spans="2:94" ht="20.25" customHeight="1">
      <c r="B14" s="103"/>
      <c r="C14" s="104"/>
      <c r="D14" s="104"/>
      <c r="E14" s="104"/>
      <c r="F14" s="104"/>
      <c r="G14" s="105"/>
      <c r="H14" s="50" t="s">
        <v>146</v>
      </c>
      <c r="I14" s="51"/>
      <c r="J14" s="51"/>
      <c r="K14" s="51"/>
      <c r="L14" s="51"/>
      <c r="M14" s="52"/>
      <c r="N14" s="53" t="s">
        <v>148</v>
      </c>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5"/>
      <c r="AQ14" s="59" t="s">
        <v>147</v>
      </c>
      <c r="AR14" s="60"/>
      <c r="AS14" s="60"/>
      <c r="AT14" s="60"/>
      <c r="AU14" s="60"/>
      <c r="AV14" s="60"/>
      <c r="AW14" s="60"/>
      <c r="AX14" s="60"/>
      <c r="AY14" s="60"/>
      <c r="AZ14" s="60"/>
      <c r="BA14" s="60"/>
      <c r="BB14" s="61"/>
      <c r="BN14" s="47" t="s">
        <v>40</v>
      </c>
      <c r="BO14" s="48"/>
      <c r="BP14" s="48"/>
      <c r="BQ14" s="49"/>
      <c r="BR14" s="109"/>
      <c r="BS14" s="110"/>
      <c r="BT14" s="110"/>
      <c r="BU14" s="110"/>
      <c r="BV14" s="110"/>
      <c r="BW14" s="110"/>
      <c r="BX14" s="110"/>
      <c r="BY14" s="110"/>
      <c r="BZ14" s="110"/>
      <c r="CA14" s="110"/>
      <c r="CB14" s="110"/>
      <c r="CC14" s="110"/>
      <c r="CD14" s="110"/>
      <c r="CE14" s="110"/>
      <c r="CF14" s="110"/>
      <c r="CG14" s="116"/>
      <c r="CO14" s="25" t="s">
        <v>31</v>
      </c>
      <c r="CP14" s="2">
        <f>LEFT($B$14,4)</f>
      </c>
    </row>
    <row r="15" spans="2:94" ht="20.25" customHeight="1">
      <c r="B15" s="14"/>
      <c r="C15" s="14"/>
      <c r="D15" s="14"/>
      <c r="E15" s="14"/>
      <c r="F15" s="14"/>
      <c r="G15" s="14"/>
      <c r="H15" s="14"/>
      <c r="I15" s="14"/>
      <c r="J15" s="14"/>
      <c r="K15" s="14"/>
      <c r="L15" s="14"/>
      <c r="M15" s="14"/>
      <c r="N15" s="56"/>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8"/>
      <c r="AQ15" s="62"/>
      <c r="AR15" s="63"/>
      <c r="AS15" s="63"/>
      <c r="AT15" s="63"/>
      <c r="AU15" s="63"/>
      <c r="AV15" s="63"/>
      <c r="AW15" s="63"/>
      <c r="AX15" s="63"/>
      <c r="AY15" s="63"/>
      <c r="AZ15" s="63"/>
      <c r="BA15" s="63"/>
      <c r="BB15" s="64"/>
      <c r="BC15" s="14"/>
      <c r="BD15" s="14"/>
      <c r="BE15" s="14"/>
      <c r="BF15" s="14"/>
      <c r="BG15" s="14"/>
      <c r="BH15" s="14"/>
      <c r="BI15" s="14"/>
      <c r="BJ15" s="14"/>
      <c r="BK15" s="14"/>
      <c r="BL15" s="14"/>
      <c r="BM15" s="14"/>
      <c r="BN15" s="83" t="s">
        <v>37</v>
      </c>
      <c r="BO15" s="84"/>
      <c r="BP15" s="84"/>
      <c r="BQ15" s="85"/>
      <c r="BR15" s="109"/>
      <c r="BS15" s="110"/>
      <c r="BT15" s="110"/>
      <c r="BU15" s="110"/>
      <c r="BV15" s="110"/>
      <c r="BW15" s="110"/>
      <c r="BX15" s="110"/>
      <c r="BY15" s="110"/>
      <c r="BZ15" s="110"/>
      <c r="CA15" s="110"/>
      <c r="CB15" s="110"/>
      <c r="CC15" s="110"/>
      <c r="CD15" s="110"/>
      <c r="CE15" s="110"/>
      <c r="CF15" s="110"/>
      <c r="CG15" s="116"/>
      <c r="CH15" s="8"/>
      <c r="CI15" s="8"/>
      <c r="CO15" s="25" t="s">
        <v>22</v>
      </c>
      <c r="CP15" s="2">
        <f>LEFT($B$14,6)</f>
      </c>
    </row>
    <row r="16" spans="1:85" ht="20.25" customHeight="1">
      <c r="A16" s="5" t="s">
        <v>119</v>
      </c>
      <c r="B16" s="5"/>
      <c r="C16" s="5"/>
      <c r="D16" s="5"/>
      <c r="E16" s="5"/>
      <c r="F16" s="5"/>
      <c r="G16" s="5"/>
      <c r="H16" s="5"/>
      <c r="I16" s="5"/>
      <c r="J16" s="5"/>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N16" s="83" t="s">
        <v>50</v>
      </c>
      <c r="BO16" s="84"/>
      <c r="BP16" s="84"/>
      <c r="BQ16" s="85"/>
      <c r="BR16" s="109"/>
      <c r="BS16" s="110"/>
      <c r="BT16" s="110"/>
      <c r="BU16" s="110"/>
      <c r="BV16" s="110"/>
      <c r="BW16" s="110"/>
      <c r="BX16" s="110"/>
      <c r="BY16" s="110"/>
      <c r="BZ16" s="110"/>
      <c r="CA16" s="110"/>
      <c r="CB16" s="110"/>
      <c r="CC16" s="110"/>
      <c r="CD16" s="110"/>
      <c r="CE16" s="110"/>
      <c r="CF16" s="110"/>
      <c r="CG16" s="116"/>
    </row>
    <row r="17" spans="2:93" ht="20.25" customHeight="1">
      <c r="B17" s="100" t="s">
        <v>7</v>
      </c>
      <c r="C17" s="101"/>
      <c r="D17" s="102"/>
      <c r="E17" s="102"/>
      <c r="F17" s="102"/>
      <c r="G17" s="102"/>
      <c r="H17" s="102"/>
      <c r="I17" s="102"/>
      <c r="J17" s="102"/>
      <c r="K17" s="102"/>
      <c r="L17" s="100" t="s">
        <v>73</v>
      </c>
      <c r="M17" s="101"/>
      <c r="N17" s="102"/>
      <c r="O17" s="102"/>
      <c r="P17" s="102"/>
      <c r="Q17" s="102"/>
      <c r="R17" s="102"/>
      <c r="S17" s="102"/>
      <c r="T17" s="102"/>
      <c r="U17" s="102"/>
      <c r="V17" s="65" t="s">
        <v>129</v>
      </c>
      <c r="W17" s="66"/>
      <c r="X17" s="66"/>
      <c r="Y17" s="66"/>
      <c r="Z17" s="66"/>
      <c r="AA17" s="66"/>
      <c r="AB17" s="67"/>
      <c r="AC17" s="67"/>
      <c r="AD17" s="43" t="s">
        <v>149</v>
      </c>
      <c r="AE17" s="43"/>
      <c r="AF17" s="43"/>
      <c r="AG17" s="43"/>
      <c r="AH17" s="43"/>
      <c r="AI17" s="43"/>
      <c r="AJ17" s="43"/>
      <c r="AK17" s="43"/>
      <c r="AL17" s="26"/>
      <c r="AM17" s="26"/>
      <c r="AN17" s="26"/>
      <c r="AO17" s="26"/>
      <c r="AP17" s="26"/>
      <c r="AQ17" s="26"/>
      <c r="AR17" s="26"/>
      <c r="AS17" s="26"/>
      <c r="AT17" s="26"/>
      <c r="AU17" s="26"/>
      <c r="AV17" s="26"/>
      <c r="AW17" s="26"/>
      <c r="AX17" s="26"/>
      <c r="AY17" s="26"/>
      <c r="AZ17" s="26"/>
      <c r="BA17" s="26"/>
      <c r="BB17" s="26"/>
      <c r="BN17" s="83" t="s">
        <v>51</v>
      </c>
      <c r="BO17" s="84"/>
      <c r="BP17" s="84"/>
      <c r="BQ17" s="85"/>
      <c r="BR17" s="117"/>
      <c r="BS17" s="93"/>
      <c r="BT17" s="93"/>
      <c r="BU17" s="93"/>
      <c r="BV17" s="93"/>
      <c r="BW17" s="93"/>
      <c r="BX17" s="93"/>
      <c r="BY17" s="93"/>
      <c r="BZ17" s="93"/>
      <c r="CA17" s="93"/>
      <c r="CB17" s="93"/>
      <c r="CC17" s="93"/>
      <c r="CD17" s="93"/>
      <c r="CE17" s="93"/>
      <c r="CF17" s="93"/>
      <c r="CG17" s="94"/>
      <c r="CO17" s="2" t="s">
        <v>150</v>
      </c>
    </row>
    <row r="18" spans="2:93" ht="20.25" customHeight="1">
      <c r="B18" s="103" t="s">
        <v>8</v>
      </c>
      <c r="C18" s="104"/>
      <c r="D18" s="104"/>
      <c r="E18" s="104"/>
      <c r="F18" s="104"/>
      <c r="G18" s="104"/>
      <c r="H18" s="104"/>
      <c r="I18" s="104"/>
      <c r="J18" s="104"/>
      <c r="K18" s="105"/>
      <c r="L18" s="126" t="s">
        <v>59</v>
      </c>
      <c r="M18" s="126"/>
      <c r="N18" s="127"/>
      <c r="O18" s="127"/>
      <c r="P18" s="127"/>
      <c r="Q18" s="127"/>
      <c r="R18" s="127"/>
      <c r="S18" s="127"/>
      <c r="T18" s="127"/>
      <c r="U18" s="127"/>
      <c r="V18" s="68" t="s">
        <v>127</v>
      </c>
      <c r="W18" s="69"/>
      <c r="X18" s="69"/>
      <c r="Y18" s="69"/>
      <c r="Z18" s="69"/>
      <c r="AA18" s="69"/>
      <c r="AB18" s="69"/>
      <c r="AC18" s="70"/>
      <c r="AD18" s="44" t="s">
        <v>151</v>
      </c>
      <c r="AE18" s="44"/>
      <c r="AF18" s="44"/>
      <c r="AG18" s="44"/>
      <c r="AH18" s="44"/>
      <c r="AI18" s="44"/>
      <c r="AJ18" s="44"/>
      <c r="AK18" s="44"/>
      <c r="AL18" s="26"/>
      <c r="AM18" s="26"/>
      <c r="AN18" s="26"/>
      <c r="AO18" s="26"/>
      <c r="AP18" s="26"/>
      <c r="AQ18" s="26"/>
      <c r="AR18" s="26"/>
      <c r="AS18" s="26"/>
      <c r="AT18" s="26"/>
      <c r="AU18" s="26"/>
      <c r="AV18" s="26"/>
      <c r="AW18" s="26"/>
      <c r="AX18" s="26"/>
      <c r="AY18" s="26"/>
      <c r="AZ18" s="26"/>
      <c r="BA18" s="26"/>
      <c r="BB18" s="26"/>
      <c r="BN18" s="83" t="s">
        <v>52</v>
      </c>
      <c r="BO18" s="84"/>
      <c r="BP18" s="84"/>
      <c r="BQ18" s="85"/>
      <c r="BR18" s="117"/>
      <c r="BS18" s="93"/>
      <c r="BT18" s="93"/>
      <c r="BU18" s="93"/>
      <c r="BV18" s="93"/>
      <c r="BW18" s="93"/>
      <c r="BX18" s="93"/>
      <c r="BY18" s="93"/>
      <c r="BZ18" s="93"/>
      <c r="CA18" s="93"/>
      <c r="CB18" s="93"/>
      <c r="CC18" s="93"/>
      <c r="CD18" s="93"/>
      <c r="CE18" s="93"/>
      <c r="CF18" s="93"/>
      <c r="CG18" s="94"/>
      <c r="CO18" s="2" t="s">
        <v>151</v>
      </c>
    </row>
    <row r="19" spans="2:85" s="27" customFormat="1" ht="20.25" customHeight="1">
      <c r="B19" s="24"/>
      <c r="C19" s="24"/>
      <c r="D19" s="7"/>
      <c r="E19" s="7"/>
      <c r="F19" s="7"/>
      <c r="G19" s="7"/>
      <c r="H19" s="7"/>
      <c r="I19" s="7"/>
      <c r="J19" s="7"/>
      <c r="K19" s="7"/>
      <c r="L19" s="24"/>
      <c r="M19" s="24"/>
      <c r="N19" s="29"/>
      <c r="O19" s="29"/>
      <c r="P19" s="29"/>
      <c r="Q19" s="29"/>
      <c r="R19" s="29"/>
      <c r="S19" s="29"/>
      <c r="T19" s="29"/>
      <c r="U19" s="29"/>
      <c r="V19" s="41" t="s">
        <v>130</v>
      </c>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N19" s="7"/>
      <c r="BO19" s="7"/>
      <c r="BP19" s="7"/>
      <c r="BQ19" s="7"/>
      <c r="BR19" s="29"/>
      <c r="BS19" s="29"/>
      <c r="BT19" s="29"/>
      <c r="BU19" s="29"/>
      <c r="BV19" s="29"/>
      <c r="BW19" s="29"/>
      <c r="BX19" s="29"/>
      <c r="BY19" s="29"/>
      <c r="BZ19" s="29"/>
      <c r="CA19" s="29"/>
      <c r="CB19" s="29"/>
      <c r="CC19" s="29"/>
      <c r="CD19" s="29"/>
      <c r="CE19" s="29"/>
      <c r="CF19" s="29"/>
      <c r="CG19" s="29"/>
    </row>
    <row r="20" spans="1:85" s="27" customFormat="1" ht="20.25" customHeight="1">
      <c r="A20" s="5" t="s">
        <v>120</v>
      </c>
      <c r="B20" s="34"/>
      <c r="C20" s="34"/>
      <c r="D20" s="35"/>
      <c r="E20" s="35"/>
      <c r="F20" s="35"/>
      <c r="G20" s="35"/>
      <c r="H20" s="35"/>
      <c r="I20" s="35"/>
      <c r="J20" s="35"/>
      <c r="K20" s="35"/>
      <c r="L20" s="31"/>
      <c r="M20" s="31"/>
      <c r="N20" s="28"/>
      <c r="O20" s="28"/>
      <c r="P20" s="28"/>
      <c r="Q20" s="28"/>
      <c r="R20" s="28"/>
      <c r="S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N20" s="7"/>
      <c r="BO20" s="7"/>
      <c r="BP20" s="7"/>
      <c r="BQ20" s="7"/>
      <c r="BR20" s="29"/>
      <c r="BS20" s="29"/>
      <c r="BT20" s="29"/>
      <c r="BU20" s="29"/>
      <c r="BV20" s="29"/>
      <c r="BW20" s="29"/>
      <c r="BX20" s="29"/>
      <c r="BY20" s="29"/>
      <c r="BZ20" s="29"/>
      <c r="CA20" s="29"/>
      <c r="CB20" s="29"/>
      <c r="CC20" s="29"/>
      <c r="CD20" s="29"/>
      <c r="CE20" s="29"/>
      <c r="CF20" s="29"/>
      <c r="CG20" s="29"/>
    </row>
    <row r="21" spans="2:102" s="27" customFormat="1" ht="56.25" customHeight="1">
      <c r="B21" s="130" t="s">
        <v>98</v>
      </c>
      <c r="C21" s="131"/>
      <c r="D21" s="131"/>
      <c r="E21" s="131"/>
      <c r="F21" s="131"/>
      <c r="G21" s="131"/>
      <c r="H21" s="131"/>
      <c r="I21" s="131"/>
      <c r="J21" s="131"/>
      <c r="K21" s="131"/>
      <c r="L21" s="130" t="s">
        <v>104</v>
      </c>
      <c r="M21" s="131"/>
      <c r="N21" s="131"/>
      <c r="O21" s="131"/>
      <c r="P21" s="131"/>
      <c r="Q21" s="131"/>
      <c r="R21" s="131"/>
      <c r="S21" s="131"/>
      <c r="T21" s="131"/>
      <c r="U21" s="131"/>
      <c r="V21" s="130" t="s">
        <v>76</v>
      </c>
      <c r="W21" s="131"/>
      <c r="X21" s="131"/>
      <c r="Y21" s="131"/>
      <c r="Z21" s="131"/>
      <c r="AA21" s="131"/>
      <c r="AB21" s="131"/>
      <c r="AC21" s="131"/>
      <c r="AD21" s="131"/>
      <c r="AE21" s="131"/>
      <c r="AF21" s="130" t="s">
        <v>100</v>
      </c>
      <c r="AG21" s="131"/>
      <c r="AH21" s="131"/>
      <c r="AI21" s="131"/>
      <c r="AJ21" s="131"/>
      <c r="AK21" s="131"/>
      <c r="AL21" s="131"/>
      <c r="AM21" s="131"/>
      <c r="AN21" s="131"/>
      <c r="AO21" s="131"/>
      <c r="AP21" s="139" t="s">
        <v>101</v>
      </c>
      <c r="AQ21" s="140"/>
      <c r="AR21" s="140"/>
      <c r="AS21" s="140"/>
      <c r="AT21" s="140"/>
      <c r="AU21" s="140"/>
      <c r="AV21" s="140"/>
      <c r="AW21" s="140"/>
      <c r="AX21" s="140"/>
      <c r="AY21" s="140"/>
      <c r="AZ21" s="130" t="s">
        <v>99</v>
      </c>
      <c r="BA21" s="131"/>
      <c r="BB21" s="131"/>
      <c r="BC21" s="131"/>
      <c r="BD21" s="131"/>
      <c r="BE21" s="131"/>
      <c r="BF21" s="131"/>
      <c r="BG21" s="131"/>
      <c r="BH21" s="131"/>
      <c r="BI21" s="131"/>
      <c r="BJ21" s="130" t="s">
        <v>77</v>
      </c>
      <c r="BK21" s="131"/>
      <c r="BL21" s="131"/>
      <c r="BM21" s="131"/>
      <c r="BN21" s="131"/>
      <c r="BO21" s="131"/>
      <c r="BP21" s="131"/>
      <c r="BQ21" s="131"/>
      <c r="BR21" s="131"/>
      <c r="BS21" s="131"/>
      <c r="BT21" s="92" t="s">
        <v>137</v>
      </c>
      <c r="BU21" s="147"/>
      <c r="BV21" s="147"/>
      <c r="BW21" s="147"/>
      <c r="BX21" s="147"/>
      <c r="BY21" s="147"/>
      <c r="BZ21" s="147"/>
      <c r="CA21" s="147"/>
      <c r="CB21" s="147"/>
      <c r="CC21" s="148"/>
      <c r="CH21" s="7"/>
      <c r="CI21" s="7"/>
      <c r="CJ21" s="7"/>
      <c r="CK21" s="7"/>
      <c r="CL21" s="29"/>
      <c r="CM21" s="29"/>
      <c r="CN21" s="29"/>
      <c r="CO21" s="29"/>
      <c r="CP21" s="29"/>
      <c r="CQ21" s="29"/>
      <c r="CR21" s="29"/>
      <c r="CS21" s="29"/>
      <c r="CT21" s="29"/>
      <c r="CU21" s="29"/>
      <c r="CV21" s="29"/>
      <c r="CW21" s="29"/>
      <c r="CX21" s="29"/>
    </row>
    <row r="22" spans="2:102" s="27" customFormat="1" ht="20.25" customHeight="1">
      <c r="B22" s="128">
        <v>0.4</v>
      </c>
      <c r="C22" s="129"/>
      <c r="D22" s="129"/>
      <c r="E22" s="129"/>
      <c r="F22" s="129"/>
      <c r="G22" s="129"/>
      <c r="H22" s="129"/>
      <c r="I22" s="129"/>
      <c r="J22" s="129"/>
      <c r="K22" s="129"/>
      <c r="L22" s="134">
        <f>IF(ISERROR((V22-BJ22)/V22),"",(V22-BJ22)/V22)</f>
        <v>0.5076923076923077</v>
      </c>
      <c r="M22" s="135"/>
      <c r="N22" s="135"/>
      <c r="O22" s="135"/>
      <c r="P22" s="135"/>
      <c r="Q22" s="135"/>
      <c r="R22" s="135"/>
      <c r="S22" s="135"/>
      <c r="T22" s="135"/>
      <c r="U22" s="135"/>
      <c r="V22" s="136">
        <f>SUM(AF22+AZ22,BJ22)</f>
        <v>975</v>
      </c>
      <c r="W22" s="137"/>
      <c r="X22" s="137"/>
      <c r="Y22" s="137"/>
      <c r="Z22" s="137"/>
      <c r="AA22" s="137"/>
      <c r="AB22" s="137"/>
      <c r="AC22" s="137"/>
      <c r="AD22" s="137"/>
      <c r="AE22" s="138"/>
      <c r="AF22" s="136">
        <f>SUM(W26:AB28)</f>
        <v>250</v>
      </c>
      <c r="AG22" s="137"/>
      <c r="AH22" s="137"/>
      <c r="AI22" s="137"/>
      <c r="AJ22" s="137"/>
      <c r="AK22" s="137"/>
      <c r="AL22" s="137"/>
      <c r="AM22" s="137"/>
      <c r="AN22" s="137"/>
      <c r="AO22" s="138"/>
      <c r="AP22" s="134">
        <f>IF(ISERROR($AF$22/$V$22),"",($AF$22/$V$22))</f>
        <v>0.2564102564102564</v>
      </c>
      <c r="AQ22" s="135"/>
      <c r="AR22" s="135"/>
      <c r="AS22" s="135"/>
      <c r="AT22" s="135"/>
      <c r="AU22" s="135"/>
      <c r="AV22" s="135"/>
      <c r="AW22" s="135"/>
      <c r="AX22" s="135"/>
      <c r="AY22" s="135"/>
      <c r="AZ22" s="132">
        <f>SUMIF($CY$32:$CY$81,"○",$W$32:$AB$81)</f>
        <v>245</v>
      </c>
      <c r="BA22" s="133"/>
      <c r="BB22" s="133"/>
      <c r="BC22" s="133"/>
      <c r="BD22" s="133"/>
      <c r="BE22" s="133"/>
      <c r="BF22" s="133"/>
      <c r="BG22" s="133"/>
      <c r="BH22" s="133"/>
      <c r="BI22" s="133"/>
      <c r="BJ22" s="132">
        <f>SUMIF($CY$32:$CY$81,"×",$W$32:$AB$81)</f>
        <v>480</v>
      </c>
      <c r="BK22" s="133"/>
      <c r="BL22" s="133"/>
      <c r="BM22" s="133"/>
      <c r="BN22" s="133"/>
      <c r="BO22" s="133"/>
      <c r="BP22" s="133"/>
      <c r="BQ22" s="133"/>
      <c r="BR22" s="133"/>
      <c r="BS22" s="133"/>
      <c r="BT22" s="136">
        <f>SUMIF($CG$32:$CN$81,"&lt;&gt;",$W$32:$AB$81)</f>
        <v>10</v>
      </c>
      <c r="BU22" s="145"/>
      <c r="BV22" s="145"/>
      <c r="BW22" s="145"/>
      <c r="BX22" s="145"/>
      <c r="BY22" s="145"/>
      <c r="BZ22" s="145"/>
      <c r="CA22" s="145"/>
      <c r="CB22" s="145"/>
      <c r="CC22" s="146"/>
      <c r="CH22" s="7"/>
      <c r="CI22" s="7"/>
      <c r="CJ22" s="7"/>
      <c r="CK22" s="7"/>
      <c r="CL22" s="29"/>
      <c r="CM22" s="29"/>
      <c r="CN22" s="29"/>
      <c r="CO22" s="36"/>
      <c r="CP22" s="36">
        <f>IF(ISERROR(AF22/V22),"",AF22/V22)</f>
        <v>0.2564102564102564</v>
      </c>
      <c r="CQ22" s="29"/>
      <c r="CR22" s="29"/>
      <c r="CS22" s="29"/>
      <c r="CT22" s="29"/>
      <c r="CU22" s="29"/>
      <c r="CV22" s="29"/>
      <c r="CW22" s="29"/>
      <c r="CX22" s="29"/>
    </row>
    <row r="23" spans="2:95" ht="20.25" customHeight="1">
      <c r="B23" s="11"/>
      <c r="C23" s="12"/>
      <c r="D23" s="13"/>
      <c r="E23" s="13"/>
      <c r="F23" s="13"/>
      <c r="G23" s="13"/>
      <c r="H23" s="13"/>
      <c r="I23" s="13"/>
      <c r="J23" s="14"/>
      <c r="K23" s="14"/>
      <c r="L23" s="14"/>
      <c r="M23" s="14"/>
      <c r="N23" s="14"/>
      <c r="R23" s="1"/>
      <c r="CO23" s="8"/>
      <c r="CP23" s="8"/>
      <c r="CQ23" s="8"/>
    </row>
    <row r="24" spans="1:95" ht="20.25" customHeight="1">
      <c r="A24" s="4" t="s">
        <v>142</v>
      </c>
      <c r="B24" s="16"/>
      <c r="C24" s="4"/>
      <c r="D24" s="17"/>
      <c r="E24" s="17"/>
      <c r="F24" s="17"/>
      <c r="G24" s="17"/>
      <c r="H24" s="17"/>
      <c r="I24" s="17"/>
      <c r="J24" s="4"/>
      <c r="K24" s="4"/>
      <c r="L24" s="4"/>
      <c r="M24" s="4"/>
      <c r="N24" s="14"/>
      <c r="R24" s="1"/>
      <c r="CO24" s="8"/>
      <c r="CP24" s="8"/>
      <c r="CQ24" s="8"/>
    </row>
    <row r="25" spans="2:54" ht="20.25" customHeight="1">
      <c r="B25" s="65" t="s">
        <v>53</v>
      </c>
      <c r="C25" s="106"/>
      <c r="D25" s="65" t="s">
        <v>83</v>
      </c>
      <c r="E25" s="65"/>
      <c r="F25" s="106"/>
      <c r="G25" s="106"/>
      <c r="H25" s="106"/>
      <c r="I25" s="106"/>
      <c r="J25" s="106"/>
      <c r="K25" s="106"/>
      <c r="L25" s="106"/>
      <c r="M25" s="106"/>
      <c r="N25" s="106"/>
      <c r="O25" s="106"/>
      <c r="P25" s="106"/>
      <c r="Q25" s="106"/>
      <c r="R25" s="106"/>
      <c r="S25" s="106"/>
      <c r="T25" s="106"/>
      <c r="U25" s="106"/>
      <c r="V25" s="106"/>
      <c r="W25" s="92" t="s">
        <v>74</v>
      </c>
      <c r="X25" s="93"/>
      <c r="Y25" s="93"/>
      <c r="Z25" s="93"/>
      <c r="AA25" s="93"/>
      <c r="AB25" s="94"/>
      <c r="AC25" s="45" t="s">
        <v>75</v>
      </c>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row>
    <row r="26" spans="2:54" ht="20.25" customHeight="1">
      <c r="B26" s="65">
        <v>1</v>
      </c>
      <c r="C26" s="106"/>
      <c r="D26" s="74" t="s">
        <v>82</v>
      </c>
      <c r="E26" s="74"/>
      <c r="F26" s="74"/>
      <c r="G26" s="74"/>
      <c r="H26" s="74"/>
      <c r="I26" s="74"/>
      <c r="J26" s="74"/>
      <c r="K26" s="74"/>
      <c r="L26" s="74"/>
      <c r="M26" s="74"/>
      <c r="N26" s="74"/>
      <c r="O26" s="74"/>
      <c r="P26" s="74"/>
      <c r="Q26" s="74"/>
      <c r="R26" s="74"/>
      <c r="S26" s="74"/>
      <c r="T26" s="74"/>
      <c r="U26" s="74"/>
      <c r="V26" s="74"/>
      <c r="W26" s="80">
        <v>100</v>
      </c>
      <c r="X26" s="81"/>
      <c r="Y26" s="81"/>
      <c r="Z26" s="81"/>
      <c r="AA26" s="81"/>
      <c r="AB26" s="82"/>
      <c r="AC26" s="142" t="s">
        <v>86</v>
      </c>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row>
    <row r="27" spans="2:54" ht="20.25" customHeight="1">
      <c r="B27" s="65">
        <v>2</v>
      </c>
      <c r="C27" s="106"/>
      <c r="D27" s="74" t="s">
        <v>84</v>
      </c>
      <c r="E27" s="74"/>
      <c r="F27" s="74"/>
      <c r="G27" s="74"/>
      <c r="H27" s="74"/>
      <c r="I27" s="74"/>
      <c r="J27" s="74"/>
      <c r="K27" s="74"/>
      <c r="L27" s="74"/>
      <c r="M27" s="74"/>
      <c r="N27" s="74"/>
      <c r="O27" s="74"/>
      <c r="P27" s="74"/>
      <c r="Q27" s="74"/>
      <c r="R27" s="74"/>
      <c r="S27" s="74"/>
      <c r="T27" s="74"/>
      <c r="U27" s="74"/>
      <c r="V27" s="74"/>
      <c r="W27" s="80">
        <v>50</v>
      </c>
      <c r="X27" s="81"/>
      <c r="Y27" s="81"/>
      <c r="Z27" s="81"/>
      <c r="AA27" s="81"/>
      <c r="AB27" s="82"/>
      <c r="AC27" s="142" t="s">
        <v>87</v>
      </c>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row>
    <row r="28" spans="2:95" s="27" customFormat="1" ht="20.25" customHeight="1">
      <c r="B28" s="65">
        <v>3</v>
      </c>
      <c r="C28" s="106"/>
      <c r="D28" s="74" t="s">
        <v>85</v>
      </c>
      <c r="E28" s="74"/>
      <c r="F28" s="74"/>
      <c r="G28" s="74"/>
      <c r="H28" s="74"/>
      <c r="I28" s="74"/>
      <c r="J28" s="74"/>
      <c r="K28" s="74"/>
      <c r="L28" s="74"/>
      <c r="M28" s="74"/>
      <c r="N28" s="74"/>
      <c r="O28" s="74"/>
      <c r="P28" s="74"/>
      <c r="Q28" s="74"/>
      <c r="R28" s="74"/>
      <c r="S28" s="74"/>
      <c r="T28" s="74"/>
      <c r="U28" s="74"/>
      <c r="V28" s="74"/>
      <c r="W28" s="80">
        <v>100</v>
      </c>
      <c r="X28" s="81"/>
      <c r="Y28" s="81"/>
      <c r="Z28" s="81"/>
      <c r="AA28" s="81"/>
      <c r="AB28" s="82"/>
      <c r="AC28" s="142" t="s">
        <v>88</v>
      </c>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O28" s="33"/>
      <c r="CP28" s="33"/>
      <c r="CQ28" s="33"/>
    </row>
    <row r="29" spans="2:95" s="27" customFormat="1" ht="20.25" customHeight="1">
      <c r="B29" s="24"/>
      <c r="C29" s="29"/>
      <c r="D29" s="11"/>
      <c r="E29" s="11"/>
      <c r="F29" s="11"/>
      <c r="G29" s="11"/>
      <c r="H29" s="11"/>
      <c r="I29" s="11"/>
      <c r="J29" s="11"/>
      <c r="K29" s="11"/>
      <c r="L29" s="11"/>
      <c r="M29" s="11"/>
      <c r="N29" s="11"/>
      <c r="O29" s="11"/>
      <c r="P29" s="11"/>
      <c r="Q29" s="11"/>
      <c r="R29" s="11"/>
      <c r="S29" s="11"/>
      <c r="T29" s="11"/>
      <c r="U29" s="11"/>
      <c r="V29" s="11"/>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O29" s="33"/>
      <c r="CP29" s="33"/>
      <c r="CQ29" s="33"/>
    </row>
    <row r="30" spans="1:95" ht="20.25" customHeight="1">
      <c r="A30" s="4" t="s">
        <v>122</v>
      </c>
      <c r="B30" s="5"/>
      <c r="C30" s="5"/>
      <c r="D30" s="5"/>
      <c r="E30" s="5"/>
      <c r="F30" s="5"/>
      <c r="G30" s="5"/>
      <c r="H30" s="5"/>
      <c r="I30" s="5"/>
      <c r="J30" s="5"/>
      <c r="K30" s="5"/>
      <c r="L30" s="5"/>
      <c r="M30" s="5"/>
      <c r="N30" s="5"/>
      <c r="O30" s="5"/>
      <c r="P30" s="5"/>
      <c r="CO30" s="8"/>
      <c r="CP30" s="8"/>
      <c r="CQ30" s="8"/>
    </row>
    <row r="31" spans="2:110" ht="89.25" customHeight="1">
      <c r="B31" s="65" t="s">
        <v>53</v>
      </c>
      <c r="C31" s="106"/>
      <c r="D31" s="65" t="s">
        <v>102</v>
      </c>
      <c r="E31" s="65"/>
      <c r="F31" s="106"/>
      <c r="G31" s="106"/>
      <c r="H31" s="106"/>
      <c r="I31" s="106"/>
      <c r="J31" s="106"/>
      <c r="K31" s="106"/>
      <c r="L31" s="106"/>
      <c r="M31" s="106"/>
      <c r="N31" s="106"/>
      <c r="O31" s="106"/>
      <c r="P31" s="106"/>
      <c r="Q31" s="106"/>
      <c r="R31" s="106"/>
      <c r="S31" s="106"/>
      <c r="T31" s="106"/>
      <c r="U31" s="106"/>
      <c r="V31" s="106"/>
      <c r="W31" s="92" t="s">
        <v>78</v>
      </c>
      <c r="X31" s="93"/>
      <c r="Y31" s="93"/>
      <c r="Z31" s="93"/>
      <c r="AA31" s="93"/>
      <c r="AB31" s="94"/>
      <c r="AC31" s="144" t="s">
        <v>125</v>
      </c>
      <c r="AD31" s="84"/>
      <c r="AE31" s="84"/>
      <c r="AF31" s="84"/>
      <c r="AG31" s="85"/>
      <c r="AH31" s="92" t="s">
        <v>89</v>
      </c>
      <c r="AI31" s="48"/>
      <c r="AJ31" s="48"/>
      <c r="AK31" s="48"/>
      <c r="AL31" s="48"/>
      <c r="AM31" s="48"/>
      <c r="AN31" s="48"/>
      <c r="AO31" s="48"/>
      <c r="AP31" s="48"/>
      <c r="AQ31" s="48"/>
      <c r="AR31" s="48"/>
      <c r="AS31" s="48"/>
      <c r="AT31" s="90"/>
      <c r="AU31" s="91"/>
      <c r="AV31" s="92" t="s">
        <v>126</v>
      </c>
      <c r="AW31" s="114"/>
      <c r="AX31" s="114"/>
      <c r="AY31" s="114"/>
      <c r="AZ31" s="114"/>
      <c r="BA31" s="114"/>
      <c r="BB31" s="114"/>
      <c r="BC31" s="114"/>
      <c r="BD31" s="114"/>
      <c r="BE31" s="114"/>
      <c r="BF31" s="114"/>
      <c r="BG31" s="114"/>
      <c r="BH31" s="114"/>
      <c r="BI31" s="115"/>
      <c r="BJ31" s="92" t="s">
        <v>112</v>
      </c>
      <c r="BK31" s="90"/>
      <c r="BL31" s="90"/>
      <c r="BM31" s="90"/>
      <c r="BN31" s="90"/>
      <c r="BO31" s="90"/>
      <c r="BP31" s="90"/>
      <c r="BQ31" s="90"/>
      <c r="BR31" s="91"/>
      <c r="BS31" s="92" t="s">
        <v>113</v>
      </c>
      <c r="BT31" s="147"/>
      <c r="BU31" s="147"/>
      <c r="BV31" s="147"/>
      <c r="BW31" s="147"/>
      <c r="BX31" s="147"/>
      <c r="BY31" s="147"/>
      <c r="BZ31" s="147"/>
      <c r="CA31" s="147"/>
      <c r="CB31" s="147"/>
      <c r="CC31" s="147"/>
      <c r="CD31" s="147"/>
      <c r="CE31" s="147"/>
      <c r="CF31" s="148"/>
      <c r="CG31" s="92" t="s">
        <v>138</v>
      </c>
      <c r="CH31" s="149"/>
      <c r="CI31" s="149"/>
      <c r="CJ31" s="149"/>
      <c r="CK31" s="149"/>
      <c r="CL31" s="149"/>
      <c r="CM31" s="149"/>
      <c r="CN31" s="150"/>
      <c r="CO31" s="7"/>
      <c r="CP31" s="7"/>
      <c r="CQ31" s="7"/>
      <c r="CR31" s="7"/>
      <c r="CS31" s="7"/>
      <c r="CT31" s="7"/>
      <c r="CU31" s="7"/>
      <c r="CV31" s="7"/>
      <c r="CW31" s="7"/>
      <c r="CX31" s="7"/>
      <c r="CY31" s="7" t="s">
        <v>81</v>
      </c>
      <c r="CZ31" s="7"/>
      <c r="DA31" s="8"/>
      <c r="DB31" s="8"/>
      <c r="DC31" s="8"/>
      <c r="DD31" s="8"/>
      <c r="DF31" s="2">
        <f aca="true" t="shared" si="0" ref="DF31:DF62">IF($L$18="CC【2ケタ変更】",LEFT($B$14,2),IF($L$18="CTH【4ケタ変更】",LEFT($B$14,4),IF($L$18="CTSH【6ケタ変更】",LEFT($B$14,6),"")))</f>
      </c>
    </row>
    <row r="32" spans="2:110" ht="22.5" customHeight="1">
      <c r="B32" s="65">
        <v>1</v>
      </c>
      <c r="C32" s="106"/>
      <c r="D32" s="74" t="s">
        <v>61</v>
      </c>
      <c r="E32" s="74"/>
      <c r="F32" s="74"/>
      <c r="G32" s="74"/>
      <c r="H32" s="74"/>
      <c r="I32" s="74"/>
      <c r="J32" s="74"/>
      <c r="K32" s="74"/>
      <c r="L32" s="74"/>
      <c r="M32" s="74"/>
      <c r="N32" s="74"/>
      <c r="O32" s="74"/>
      <c r="P32" s="74"/>
      <c r="Q32" s="74"/>
      <c r="R32" s="74"/>
      <c r="S32" s="74"/>
      <c r="T32" s="74"/>
      <c r="U32" s="74"/>
      <c r="V32" s="74"/>
      <c r="W32" s="80">
        <v>30</v>
      </c>
      <c r="X32" s="81"/>
      <c r="Y32" s="81"/>
      <c r="Z32" s="81"/>
      <c r="AA32" s="81"/>
      <c r="AB32" s="82"/>
      <c r="AC32" s="76">
        <f>IF(ISERROR(W32/$V$22),"",W32/$V$22)</f>
        <v>0.03076923076923077</v>
      </c>
      <c r="AD32" s="95"/>
      <c r="AE32" s="95"/>
      <c r="AF32" s="95"/>
      <c r="AG32" s="96"/>
      <c r="AH32" s="74" t="s">
        <v>92</v>
      </c>
      <c r="AI32" s="74"/>
      <c r="AJ32" s="74"/>
      <c r="AK32" s="74"/>
      <c r="AL32" s="74"/>
      <c r="AM32" s="74"/>
      <c r="AN32" s="74"/>
      <c r="AO32" s="74"/>
      <c r="AP32" s="74"/>
      <c r="AQ32" s="74"/>
      <c r="AR32" s="74"/>
      <c r="AS32" s="74"/>
      <c r="AT32" s="74"/>
      <c r="AU32" s="74"/>
      <c r="AV32" s="122"/>
      <c r="AW32" s="122"/>
      <c r="AX32" s="122"/>
      <c r="AY32" s="122"/>
      <c r="AZ32" s="122"/>
      <c r="BA32" s="122"/>
      <c r="BB32" s="122"/>
      <c r="BC32" s="122"/>
      <c r="BD32" s="122"/>
      <c r="BE32" s="122"/>
      <c r="BF32" s="122"/>
      <c r="BG32" s="122"/>
      <c r="BH32" s="122"/>
      <c r="BI32" s="122"/>
      <c r="BJ32" s="89"/>
      <c r="BK32" s="90"/>
      <c r="BL32" s="90"/>
      <c r="BM32" s="90"/>
      <c r="BN32" s="90"/>
      <c r="BO32" s="90"/>
      <c r="BP32" s="90"/>
      <c r="BQ32" s="90"/>
      <c r="BR32" s="91"/>
      <c r="BS32" s="118"/>
      <c r="BT32" s="119"/>
      <c r="BU32" s="119"/>
      <c r="BV32" s="119"/>
      <c r="BW32" s="119"/>
      <c r="BX32" s="119"/>
      <c r="BY32" s="119"/>
      <c r="BZ32" s="119"/>
      <c r="CA32" s="119"/>
      <c r="CB32" s="119"/>
      <c r="CC32" s="119"/>
      <c r="CD32" s="119"/>
      <c r="CE32" s="119"/>
      <c r="CF32" s="120"/>
      <c r="CG32" s="121"/>
      <c r="CH32" s="67"/>
      <c r="CI32" s="67"/>
      <c r="CJ32" s="67"/>
      <c r="CK32" s="67"/>
      <c r="CL32" s="67"/>
      <c r="CM32" s="67"/>
      <c r="CN32" s="67"/>
      <c r="CO32" s="37"/>
      <c r="CP32" s="9"/>
      <c r="CQ32" s="9"/>
      <c r="CR32" s="9"/>
      <c r="CS32" s="9"/>
      <c r="CT32" s="9"/>
      <c r="CU32" s="9"/>
      <c r="CV32" s="9"/>
      <c r="CW32" s="9"/>
      <c r="CX32" s="9"/>
      <c r="CY32" s="9" t="str">
        <f>IF(AV32="","×","○")</f>
        <v>×</v>
      </c>
      <c r="CZ32" s="9"/>
      <c r="DA32" s="25"/>
      <c r="DB32" s="25"/>
      <c r="DC32" s="25"/>
      <c r="DD32" s="25"/>
      <c r="DF32" s="2">
        <f t="shared" si="0"/>
      </c>
    </row>
    <row r="33" spans="2:110" ht="22.5" customHeight="1">
      <c r="B33" s="65">
        <v>2</v>
      </c>
      <c r="C33" s="106"/>
      <c r="D33" s="74" t="s">
        <v>62</v>
      </c>
      <c r="E33" s="74"/>
      <c r="F33" s="74"/>
      <c r="G33" s="74"/>
      <c r="H33" s="74"/>
      <c r="I33" s="74"/>
      <c r="J33" s="74"/>
      <c r="K33" s="74"/>
      <c r="L33" s="74"/>
      <c r="M33" s="74"/>
      <c r="N33" s="74"/>
      <c r="O33" s="74"/>
      <c r="P33" s="74"/>
      <c r="Q33" s="74"/>
      <c r="R33" s="74"/>
      <c r="S33" s="74"/>
      <c r="T33" s="74"/>
      <c r="U33" s="74"/>
      <c r="V33" s="74"/>
      <c r="W33" s="80">
        <v>300</v>
      </c>
      <c r="X33" s="81"/>
      <c r="Y33" s="81"/>
      <c r="Z33" s="81"/>
      <c r="AA33" s="81"/>
      <c r="AB33" s="82"/>
      <c r="AC33" s="76">
        <f aca="true" t="shared" si="1" ref="AC33:AC81">IF(ISERROR(W33/$V$22),"",W33/$V$22)</f>
        <v>0.3076923076923077</v>
      </c>
      <c r="AD33" s="77"/>
      <c r="AE33" s="77"/>
      <c r="AF33" s="77"/>
      <c r="AG33" s="78"/>
      <c r="AH33" s="74" t="s">
        <v>94</v>
      </c>
      <c r="AI33" s="74"/>
      <c r="AJ33" s="74"/>
      <c r="AK33" s="74"/>
      <c r="AL33" s="74"/>
      <c r="AM33" s="74"/>
      <c r="AN33" s="74"/>
      <c r="AO33" s="74"/>
      <c r="AP33" s="74"/>
      <c r="AQ33" s="74"/>
      <c r="AR33" s="74"/>
      <c r="AS33" s="74"/>
      <c r="AT33" s="74"/>
      <c r="AU33" s="74"/>
      <c r="AV33" s="152"/>
      <c r="AW33" s="152"/>
      <c r="AX33" s="152"/>
      <c r="AY33" s="152"/>
      <c r="AZ33" s="152"/>
      <c r="BA33" s="152"/>
      <c r="BB33" s="152"/>
      <c r="BC33" s="152"/>
      <c r="BD33" s="152"/>
      <c r="BE33" s="152"/>
      <c r="BF33" s="152"/>
      <c r="BG33" s="152"/>
      <c r="BH33" s="152"/>
      <c r="BI33" s="152"/>
      <c r="BJ33" s="89"/>
      <c r="BK33" s="90"/>
      <c r="BL33" s="90"/>
      <c r="BM33" s="90"/>
      <c r="BN33" s="90"/>
      <c r="BO33" s="90"/>
      <c r="BP33" s="90"/>
      <c r="BQ33" s="90"/>
      <c r="BR33" s="91"/>
      <c r="BS33" s="118"/>
      <c r="BT33" s="119"/>
      <c r="BU33" s="119"/>
      <c r="BV33" s="119"/>
      <c r="BW33" s="119"/>
      <c r="BX33" s="119"/>
      <c r="BY33" s="119"/>
      <c r="BZ33" s="119"/>
      <c r="CA33" s="119"/>
      <c r="CB33" s="119"/>
      <c r="CC33" s="119"/>
      <c r="CD33" s="119"/>
      <c r="CE33" s="119"/>
      <c r="CF33" s="120"/>
      <c r="CG33" s="121"/>
      <c r="CH33" s="67"/>
      <c r="CI33" s="67"/>
      <c r="CJ33" s="67"/>
      <c r="CK33" s="67"/>
      <c r="CL33" s="67"/>
      <c r="CM33" s="67"/>
      <c r="CN33" s="67"/>
      <c r="CO33" s="9"/>
      <c r="CP33" s="9"/>
      <c r="CQ33" s="9"/>
      <c r="CR33" s="9"/>
      <c r="CS33" s="9"/>
      <c r="CT33" s="9"/>
      <c r="CU33" s="9"/>
      <c r="CV33" s="9"/>
      <c r="CW33" s="9"/>
      <c r="CX33" s="9"/>
      <c r="CY33" s="9" t="str">
        <f aca="true" t="shared" si="2" ref="CY33:CY81">IF(AV33="","×","○")</f>
        <v>×</v>
      </c>
      <c r="CZ33" s="9"/>
      <c r="DA33" s="25"/>
      <c r="DB33" s="25"/>
      <c r="DC33" s="25"/>
      <c r="DD33" s="25"/>
      <c r="DF33" s="2">
        <f t="shared" si="0"/>
      </c>
    </row>
    <row r="34" spans="2:110" ht="22.5" customHeight="1">
      <c r="B34" s="65">
        <v>3</v>
      </c>
      <c r="C34" s="106"/>
      <c r="D34" s="74" t="s">
        <v>63</v>
      </c>
      <c r="E34" s="74"/>
      <c r="F34" s="74"/>
      <c r="G34" s="74"/>
      <c r="H34" s="74"/>
      <c r="I34" s="74"/>
      <c r="J34" s="74"/>
      <c r="K34" s="74"/>
      <c r="L34" s="74"/>
      <c r="M34" s="74"/>
      <c r="N34" s="74"/>
      <c r="O34" s="74"/>
      <c r="P34" s="74"/>
      <c r="Q34" s="74"/>
      <c r="R34" s="74"/>
      <c r="S34" s="74"/>
      <c r="T34" s="74"/>
      <c r="U34" s="74"/>
      <c r="V34" s="74"/>
      <c r="W34" s="80">
        <v>200</v>
      </c>
      <c r="X34" s="81"/>
      <c r="Y34" s="81"/>
      <c r="Z34" s="81"/>
      <c r="AA34" s="81"/>
      <c r="AB34" s="82"/>
      <c r="AC34" s="76">
        <f t="shared" si="1"/>
        <v>0.20512820512820512</v>
      </c>
      <c r="AD34" s="77"/>
      <c r="AE34" s="77"/>
      <c r="AF34" s="77"/>
      <c r="AG34" s="78"/>
      <c r="AH34" s="74" t="s">
        <v>91</v>
      </c>
      <c r="AI34" s="74"/>
      <c r="AJ34" s="74"/>
      <c r="AK34" s="74"/>
      <c r="AL34" s="74"/>
      <c r="AM34" s="74"/>
      <c r="AN34" s="74"/>
      <c r="AO34" s="74"/>
      <c r="AP34" s="74"/>
      <c r="AQ34" s="74"/>
      <c r="AR34" s="74"/>
      <c r="AS34" s="74"/>
      <c r="AT34" s="74"/>
      <c r="AU34" s="74"/>
      <c r="AV34" s="152" t="s">
        <v>66</v>
      </c>
      <c r="AW34" s="152"/>
      <c r="AX34" s="152"/>
      <c r="AY34" s="152"/>
      <c r="AZ34" s="152"/>
      <c r="BA34" s="152"/>
      <c r="BB34" s="152"/>
      <c r="BC34" s="152"/>
      <c r="BD34" s="152"/>
      <c r="BE34" s="152"/>
      <c r="BF34" s="152"/>
      <c r="BG34" s="152"/>
      <c r="BH34" s="152"/>
      <c r="BI34" s="152"/>
      <c r="BJ34" s="89" t="s">
        <v>3</v>
      </c>
      <c r="BK34" s="90"/>
      <c r="BL34" s="90"/>
      <c r="BM34" s="90"/>
      <c r="BN34" s="90"/>
      <c r="BO34" s="90"/>
      <c r="BP34" s="90"/>
      <c r="BQ34" s="90"/>
      <c r="BR34" s="91"/>
      <c r="BS34" s="118" t="s">
        <v>96</v>
      </c>
      <c r="BT34" s="119"/>
      <c r="BU34" s="119"/>
      <c r="BV34" s="119"/>
      <c r="BW34" s="119"/>
      <c r="BX34" s="119"/>
      <c r="BY34" s="119"/>
      <c r="BZ34" s="119"/>
      <c r="CA34" s="119"/>
      <c r="CB34" s="119"/>
      <c r="CC34" s="119"/>
      <c r="CD34" s="119"/>
      <c r="CE34" s="119"/>
      <c r="CF34" s="120"/>
      <c r="CG34" s="121"/>
      <c r="CH34" s="67"/>
      <c r="CI34" s="67"/>
      <c r="CJ34" s="67"/>
      <c r="CK34" s="67"/>
      <c r="CL34" s="67"/>
      <c r="CM34" s="67"/>
      <c r="CN34" s="67"/>
      <c r="CO34" s="9"/>
      <c r="CP34" s="9"/>
      <c r="CQ34" s="9"/>
      <c r="CR34" s="9"/>
      <c r="CS34" s="9"/>
      <c r="CT34" s="9"/>
      <c r="CU34" s="9"/>
      <c r="CV34" s="9"/>
      <c r="CW34" s="9"/>
      <c r="CX34" s="9"/>
      <c r="CY34" s="9" t="str">
        <f t="shared" si="2"/>
        <v>○</v>
      </c>
      <c r="CZ34" s="9"/>
      <c r="DA34" s="25"/>
      <c r="DB34" s="25"/>
      <c r="DC34" s="25"/>
      <c r="DD34" s="25"/>
      <c r="DF34" s="2">
        <f t="shared" si="0"/>
      </c>
    </row>
    <row r="35" spans="2:110" ht="22.5" customHeight="1">
      <c r="B35" s="65">
        <v>4</v>
      </c>
      <c r="C35" s="106"/>
      <c r="D35" s="74" t="s">
        <v>64</v>
      </c>
      <c r="E35" s="74"/>
      <c r="F35" s="74"/>
      <c r="G35" s="74"/>
      <c r="H35" s="74"/>
      <c r="I35" s="74"/>
      <c r="J35" s="74"/>
      <c r="K35" s="74"/>
      <c r="L35" s="74"/>
      <c r="M35" s="74"/>
      <c r="N35" s="74"/>
      <c r="O35" s="74"/>
      <c r="P35" s="74"/>
      <c r="Q35" s="74"/>
      <c r="R35" s="74"/>
      <c r="S35" s="74"/>
      <c r="T35" s="74"/>
      <c r="U35" s="74"/>
      <c r="V35" s="74"/>
      <c r="W35" s="80">
        <v>100</v>
      </c>
      <c r="X35" s="81"/>
      <c r="Y35" s="81"/>
      <c r="Z35" s="81"/>
      <c r="AA35" s="81"/>
      <c r="AB35" s="82"/>
      <c r="AC35" s="76">
        <f t="shared" si="1"/>
        <v>0.10256410256410256</v>
      </c>
      <c r="AD35" s="77"/>
      <c r="AE35" s="77"/>
      <c r="AF35" s="77"/>
      <c r="AG35" s="78"/>
      <c r="AH35" s="74" t="s">
        <v>91</v>
      </c>
      <c r="AI35" s="74"/>
      <c r="AJ35" s="74"/>
      <c r="AK35" s="74"/>
      <c r="AL35" s="74"/>
      <c r="AM35" s="74"/>
      <c r="AN35" s="74"/>
      <c r="AO35" s="74"/>
      <c r="AP35" s="74"/>
      <c r="AQ35" s="74"/>
      <c r="AR35" s="74"/>
      <c r="AS35" s="74"/>
      <c r="AT35" s="74"/>
      <c r="AU35" s="74"/>
      <c r="AV35" s="152"/>
      <c r="AW35" s="152"/>
      <c r="AX35" s="152"/>
      <c r="AY35" s="152"/>
      <c r="AZ35" s="152"/>
      <c r="BA35" s="152"/>
      <c r="BB35" s="152"/>
      <c r="BC35" s="152"/>
      <c r="BD35" s="152"/>
      <c r="BE35" s="152"/>
      <c r="BF35" s="152"/>
      <c r="BG35" s="152"/>
      <c r="BH35" s="152"/>
      <c r="BI35" s="152"/>
      <c r="BJ35" s="89"/>
      <c r="BK35" s="90"/>
      <c r="BL35" s="90"/>
      <c r="BM35" s="90"/>
      <c r="BN35" s="90"/>
      <c r="BO35" s="90"/>
      <c r="BP35" s="90"/>
      <c r="BQ35" s="90"/>
      <c r="BR35" s="91"/>
      <c r="BS35" s="118"/>
      <c r="BT35" s="119"/>
      <c r="BU35" s="119"/>
      <c r="BV35" s="119"/>
      <c r="BW35" s="119"/>
      <c r="BX35" s="119"/>
      <c r="BY35" s="119"/>
      <c r="BZ35" s="119"/>
      <c r="CA35" s="119"/>
      <c r="CB35" s="119"/>
      <c r="CC35" s="119"/>
      <c r="CD35" s="119"/>
      <c r="CE35" s="119"/>
      <c r="CF35" s="120"/>
      <c r="CG35" s="121"/>
      <c r="CH35" s="67"/>
      <c r="CI35" s="67"/>
      <c r="CJ35" s="67"/>
      <c r="CK35" s="67"/>
      <c r="CL35" s="67"/>
      <c r="CM35" s="67"/>
      <c r="CN35" s="67"/>
      <c r="CO35" s="9"/>
      <c r="CP35" s="9"/>
      <c r="CQ35" s="9"/>
      <c r="CR35" s="9"/>
      <c r="CS35" s="9"/>
      <c r="CT35" s="9"/>
      <c r="CU35" s="9"/>
      <c r="CV35" s="9"/>
      <c r="CW35" s="9"/>
      <c r="CX35" s="9"/>
      <c r="CY35" s="9" t="str">
        <f t="shared" si="2"/>
        <v>×</v>
      </c>
      <c r="CZ35" s="9"/>
      <c r="DF35" s="2">
        <f t="shared" si="0"/>
      </c>
    </row>
    <row r="36" spans="2:110" ht="22.5" customHeight="1">
      <c r="B36" s="65">
        <v>5</v>
      </c>
      <c r="C36" s="106"/>
      <c r="D36" s="74" t="s">
        <v>67</v>
      </c>
      <c r="E36" s="74"/>
      <c r="F36" s="74"/>
      <c r="G36" s="74"/>
      <c r="H36" s="74"/>
      <c r="I36" s="74"/>
      <c r="J36" s="74"/>
      <c r="K36" s="74"/>
      <c r="L36" s="74"/>
      <c r="M36" s="74"/>
      <c r="N36" s="74"/>
      <c r="O36" s="74"/>
      <c r="P36" s="74"/>
      <c r="Q36" s="74"/>
      <c r="R36" s="74"/>
      <c r="S36" s="74"/>
      <c r="T36" s="74"/>
      <c r="U36" s="74"/>
      <c r="V36" s="74"/>
      <c r="W36" s="80">
        <v>20</v>
      </c>
      <c r="X36" s="81"/>
      <c r="Y36" s="81"/>
      <c r="Z36" s="81"/>
      <c r="AA36" s="81"/>
      <c r="AB36" s="82"/>
      <c r="AC36" s="76">
        <f t="shared" si="1"/>
        <v>0.020512820512820513</v>
      </c>
      <c r="AD36" s="77"/>
      <c r="AE36" s="77"/>
      <c r="AF36" s="77"/>
      <c r="AG36" s="78"/>
      <c r="AH36" s="74" t="s">
        <v>91</v>
      </c>
      <c r="AI36" s="74"/>
      <c r="AJ36" s="74"/>
      <c r="AK36" s="74"/>
      <c r="AL36" s="74"/>
      <c r="AM36" s="74"/>
      <c r="AN36" s="74"/>
      <c r="AO36" s="74"/>
      <c r="AP36" s="74"/>
      <c r="AQ36" s="74"/>
      <c r="AR36" s="74"/>
      <c r="AS36" s="74"/>
      <c r="AT36" s="74"/>
      <c r="AU36" s="74"/>
      <c r="AV36" s="152"/>
      <c r="AW36" s="152"/>
      <c r="AX36" s="152"/>
      <c r="AY36" s="152"/>
      <c r="AZ36" s="152"/>
      <c r="BA36" s="152"/>
      <c r="BB36" s="152"/>
      <c r="BC36" s="152"/>
      <c r="BD36" s="152"/>
      <c r="BE36" s="152"/>
      <c r="BF36" s="152"/>
      <c r="BG36" s="152"/>
      <c r="BH36" s="152"/>
      <c r="BI36" s="152"/>
      <c r="BJ36" s="89"/>
      <c r="BK36" s="90"/>
      <c r="BL36" s="90"/>
      <c r="BM36" s="90"/>
      <c r="BN36" s="90"/>
      <c r="BO36" s="90"/>
      <c r="BP36" s="90"/>
      <c r="BQ36" s="90"/>
      <c r="BR36" s="91"/>
      <c r="BS36" s="118"/>
      <c r="BT36" s="119"/>
      <c r="BU36" s="119"/>
      <c r="BV36" s="119"/>
      <c r="BW36" s="119"/>
      <c r="BX36" s="119"/>
      <c r="BY36" s="119"/>
      <c r="BZ36" s="119"/>
      <c r="CA36" s="119"/>
      <c r="CB36" s="119"/>
      <c r="CC36" s="119"/>
      <c r="CD36" s="119"/>
      <c r="CE36" s="119"/>
      <c r="CF36" s="120"/>
      <c r="CG36" s="121"/>
      <c r="CH36" s="67"/>
      <c r="CI36" s="67"/>
      <c r="CJ36" s="67"/>
      <c r="CK36" s="67"/>
      <c r="CL36" s="67"/>
      <c r="CM36" s="67"/>
      <c r="CN36" s="67"/>
      <c r="CO36" s="9"/>
      <c r="CP36" s="9"/>
      <c r="CQ36" s="9"/>
      <c r="CR36" s="9"/>
      <c r="CS36" s="9"/>
      <c r="CT36" s="9"/>
      <c r="CU36" s="9"/>
      <c r="CV36" s="9"/>
      <c r="CW36" s="9"/>
      <c r="CX36" s="9"/>
      <c r="CY36" s="9" t="str">
        <f t="shared" si="2"/>
        <v>×</v>
      </c>
      <c r="CZ36" s="9"/>
      <c r="DF36" s="2">
        <f t="shared" si="0"/>
      </c>
    </row>
    <row r="37" spans="2:110" ht="22.5" customHeight="1">
      <c r="B37" s="65">
        <v>6</v>
      </c>
      <c r="C37" s="106"/>
      <c r="D37" s="74" t="s">
        <v>68</v>
      </c>
      <c r="E37" s="74"/>
      <c r="F37" s="74"/>
      <c r="G37" s="74"/>
      <c r="H37" s="74"/>
      <c r="I37" s="74"/>
      <c r="J37" s="74"/>
      <c r="K37" s="74"/>
      <c r="L37" s="74"/>
      <c r="M37" s="74"/>
      <c r="N37" s="74"/>
      <c r="O37" s="74"/>
      <c r="P37" s="74"/>
      <c r="Q37" s="74"/>
      <c r="R37" s="74"/>
      <c r="S37" s="74"/>
      <c r="T37" s="74"/>
      <c r="U37" s="74"/>
      <c r="V37" s="74"/>
      <c r="W37" s="80">
        <v>30</v>
      </c>
      <c r="X37" s="81"/>
      <c r="Y37" s="81"/>
      <c r="Z37" s="81"/>
      <c r="AA37" s="81"/>
      <c r="AB37" s="82"/>
      <c r="AC37" s="76">
        <f t="shared" si="1"/>
        <v>0.03076923076923077</v>
      </c>
      <c r="AD37" s="77"/>
      <c r="AE37" s="77"/>
      <c r="AF37" s="77"/>
      <c r="AG37" s="78"/>
      <c r="AH37" s="74" t="s">
        <v>90</v>
      </c>
      <c r="AI37" s="74"/>
      <c r="AJ37" s="74"/>
      <c r="AK37" s="74"/>
      <c r="AL37" s="74"/>
      <c r="AM37" s="74"/>
      <c r="AN37" s="74"/>
      <c r="AO37" s="74"/>
      <c r="AP37" s="74"/>
      <c r="AQ37" s="74"/>
      <c r="AR37" s="74"/>
      <c r="AS37" s="74"/>
      <c r="AT37" s="74"/>
      <c r="AU37" s="74"/>
      <c r="AV37" s="152"/>
      <c r="AW37" s="152"/>
      <c r="AX37" s="152"/>
      <c r="AY37" s="152"/>
      <c r="AZ37" s="152"/>
      <c r="BA37" s="152"/>
      <c r="BB37" s="152"/>
      <c r="BC37" s="152"/>
      <c r="BD37" s="152"/>
      <c r="BE37" s="152"/>
      <c r="BF37" s="152"/>
      <c r="BG37" s="152"/>
      <c r="BH37" s="152"/>
      <c r="BI37" s="152"/>
      <c r="BJ37" s="89"/>
      <c r="BK37" s="90"/>
      <c r="BL37" s="90"/>
      <c r="BM37" s="90"/>
      <c r="BN37" s="90"/>
      <c r="BO37" s="90"/>
      <c r="BP37" s="90"/>
      <c r="BQ37" s="90"/>
      <c r="BR37" s="91"/>
      <c r="BS37" s="118"/>
      <c r="BT37" s="119"/>
      <c r="BU37" s="119"/>
      <c r="BV37" s="119"/>
      <c r="BW37" s="119"/>
      <c r="BX37" s="119"/>
      <c r="BY37" s="119"/>
      <c r="BZ37" s="119"/>
      <c r="CA37" s="119"/>
      <c r="CB37" s="119"/>
      <c r="CC37" s="119"/>
      <c r="CD37" s="119"/>
      <c r="CE37" s="119"/>
      <c r="CF37" s="120"/>
      <c r="CG37" s="121"/>
      <c r="CH37" s="67"/>
      <c r="CI37" s="67"/>
      <c r="CJ37" s="67"/>
      <c r="CK37" s="67"/>
      <c r="CL37" s="67"/>
      <c r="CM37" s="67"/>
      <c r="CN37" s="67"/>
      <c r="CO37" s="9"/>
      <c r="CP37" s="9"/>
      <c r="CQ37" s="9"/>
      <c r="CR37" s="9"/>
      <c r="CS37" s="9"/>
      <c r="CT37" s="9"/>
      <c r="CU37" s="9"/>
      <c r="CV37" s="9"/>
      <c r="CW37" s="9"/>
      <c r="CX37" s="9"/>
      <c r="CY37" s="9" t="str">
        <f t="shared" si="2"/>
        <v>×</v>
      </c>
      <c r="CZ37" s="9"/>
      <c r="DF37" s="2">
        <f t="shared" si="0"/>
      </c>
    </row>
    <row r="38" spans="2:110" ht="22.5" customHeight="1">
      <c r="B38" s="65">
        <v>7</v>
      </c>
      <c r="C38" s="106"/>
      <c r="D38" s="74" t="s">
        <v>65</v>
      </c>
      <c r="E38" s="74"/>
      <c r="F38" s="74"/>
      <c r="G38" s="74"/>
      <c r="H38" s="74"/>
      <c r="I38" s="74"/>
      <c r="J38" s="74"/>
      <c r="K38" s="74"/>
      <c r="L38" s="74"/>
      <c r="M38" s="74"/>
      <c r="N38" s="74"/>
      <c r="O38" s="74"/>
      <c r="P38" s="74"/>
      <c r="Q38" s="74"/>
      <c r="R38" s="74"/>
      <c r="S38" s="74"/>
      <c r="T38" s="74"/>
      <c r="U38" s="74"/>
      <c r="V38" s="74"/>
      <c r="W38" s="80">
        <v>35</v>
      </c>
      <c r="X38" s="81"/>
      <c r="Y38" s="81"/>
      <c r="Z38" s="81"/>
      <c r="AA38" s="81"/>
      <c r="AB38" s="82"/>
      <c r="AC38" s="76">
        <f t="shared" si="1"/>
        <v>0.035897435897435895</v>
      </c>
      <c r="AD38" s="77"/>
      <c r="AE38" s="77"/>
      <c r="AF38" s="77"/>
      <c r="AG38" s="78"/>
      <c r="AH38" s="74" t="s">
        <v>93</v>
      </c>
      <c r="AI38" s="74"/>
      <c r="AJ38" s="74"/>
      <c r="AK38" s="74"/>
      <c r="AL38" s="74"/>
      <c r="AM38" s="74"/>
      <c r="AN38" s="74"/>
      <c r="AO38" s="74"/>
      <c r="AP38" s="74"/>
      <c r="AQ38" s="74"/>
      <c r="AR38" s="74"/>
      <c r="AS38" s="74"/>
      <c r="AT38" s="74"/>
      <c r="AU38" s="74"/>
      <c r="AV38" s="152" t="s">
        <v>66</v>
      </c>
      <c r="AW38" s="152"/>
      <c r="AX38" s="152"/>
      <c r="AY38" s="152"/>
      <c r="AZ38" s="152"/>
      <c r="BA38" s="152"/>
      <c r="BB38" s="152"/>
      <c r="BC38" s="152"/>
      <c r="BD38" s="152"/>
      <c r="BE38" s="152"/>
      <c r="BF38" s="152"/>
      <c r="BG38" s="152"/>
      <c r="BH38" s="152"/>
      <c r="BI38" s="152"/>
      <c r="BJ38" s="89" t="s">
        <v>3</v>
      </c>
      <c r="BK38" s="90"/>
      <c r="BL38" s="90"/>
      <c r="BM38" s="90"/>
      <c r="BN38" s="90"/>
      <c r="BO38" s="90"/>
      <c r="BP38" s="90"/>
      <c r="BQ38" s="90"/>
      <c r="BR38" s="91"/>
      <c r="BS38" s="118" t="s">
        <v>131</v>
      </c>
      <c r="BT38" s="119"/>
      <c r="BU38" s="119"/>
      <c r="BV38" s="119"/>
      <c r="BW38" s="119"/>
      <c r="BX38" s="119"/>
      <c r="BY38" s="119"/>
      <c r="BZ38" s="119"/>
      <c r="CA38" s="119"/>
      <c r="CB38" s="119"/>
      <c r="CC38" s="119"/>
      <c r="CD38" s="119"/>
      <c r="CE38" s="119"/>
      <c r="CF38" s="120"/>
      <c r="CG38" s="121"/>
      <c r="CH38" s="121"/>
      <c r="CI38" s="121"/>
      <c r="CJ38" s="121"/>
      <c r="CK38" s="121"/>
      <c r="CL38" s="121"/>
      <c r="CM38" s="121"/>
      <c r="CN38" s="121"/>
      <c r="CO38" s="9"/>
      <c r="CP38" s="9"/>
      <c r="CQ38" s="9"/>
      <c r="CR38" s="9"/>
      <c r="CS38" s="9"/>
      <c r="CT38" s="9"/>
      <c r="CU38" s="9"/>
      <c r="CV38" s="9"/>
      <c r="CW38" s="9"/>
      <c r="CX38" s="9"/>
      <c r="CY38" s="9" t="str">
        <f t="shared" si="2"/>
        <v>○</v>
      </c>
      <c r="CZ38" s="9"/>
      <c r="DF38" s="2">
        <f t="shared" si="0"/>
      </c>
    </row>
    <row r="39" spans="2:110" ht="22.5" customHeight="1">
      <c r="B39" s="65">
        <v>8</v>
      </c>
      <c r="C39" s="106"/>
      <c r="D39" s="74" t="s">
        <v>65</v>
      </c>
      <c r="E39" s="74"/>
      <c r="F39" s="74"/>
      <c r="G39" s="74"/>
      <c r="H39" s="74"/>
      <c r="I39" s="74"/>
      <c r="J39" s="74"/>
      <c r="K39" s="74"/>
      <c r="L39" s="74"/>
      <c r="M39" s="74"/>
      <c r="N39" s="74"/>
      <c r="O39" s="74"/>
      <c r="P39" s="74"/>
      <c r="Q39" s="74"/>
      <c r="R39" s="74"/>
      <c r="S39" s="74"/>
      <c r="T39" s="74"/>
      <c r="U39" s="74"/>
      <c r="V39" s="74"/>
      <c r="W39" s="80">
        <v>10</v>
      </c>
      <c r="X39" s="81"/>
      <c r="Y39" s="81"/>
      <c r="Z39" s="81"/>
      <c r="AA39" s="81"/>
      <c r="AB39" s="82"/>
      <c r="AC39" s="76">
        <f t="shared" si="1"/>
        <v>0.010256410256410256</v>
      </c>
      <c r="AD39" s="77"/>
      <c r="AE39" s="77"/>
      <c r="AF39" s="77"/>
      <c r="AG39" s="78"/>
      <c r="AH39" s="74" t="s">
        <v>140</v>
      </c>
      <c r="AI39" s="74"/>
      <c r="AJ39" s="74"/>
      <c r="AK39" s="74"/>
      <c r="AL39" s="74"/>
      <c r="AM39" s="74"/>
      <c r="AN39" s="74"/>
      <c r="AO39" s="74"/>
      <c r="AP39" s="74"/>
      <c r="AQ39" s="74"/>
      <c r="AR39" s="74"/>
      <c r="AS39" s="74"/>
      <c r="AT39" s="74"/>
      <c r="AU39" s="74"/>
      <c r="AV39" s="152" t="s">
        <v>141</v>
      </c>
      <c r="AW39" s="152"/>
      <c r="AX39" s="152"/>
      <c r="AY39" s="152"/>
      <c r="AZ39" s="152"/>
      <c r="BA39" s="152"/>
      <c r="BB39" s="152"/>
      <c r="BC39" s="152"/>
      <c r="BD39" s="152"/>
      <c r="BE39" s="152"/>
      <c r="BF39" s="152"/>
      <c r="BG39" s="152"/>
      <c r="BH39" s="152"/>
      <c r="BI39" s="152"/>
      <c r="BJ39" s="89" t="s">
        <v>69</v>
      </c>
      <c r="BK39" s="90"/>
      <c r="BL39" s="90"/>
      <c r="BM39" s="90"/>
      <c r="BN39" s="90"/>
      <c r="BO39" s="90"/>
      <c r="BP39" s="90"/>
      <c r="BQ39" s="90"/>
      <c r="BR39" s="91"/>
      <c r="BS39" s="122" t="s">
        <v>140</v>
      </c>
      <c r="BT39" s="122"/>
      <c r="BU39" s="122"/>
      <c r="BV39" s="122"/>
      <c r="BW39" s="122"/>
      <c r="BX39" s="122"/>
      <c r="BY39" s="122"/>
      <c r="BZ39" s="122"/>
      <c r="CA39" s="122"/>
      <c r="CB39" s="122"/>
      <c r="CC39" s="122"/>
      <c r="CD39" s="122"/>
      <c r="CE39" s="122"/>
      <c r="CF39" s="122"/>
      <c r="CG39" s="118" t="s">
        <v>97</v>
      </c>
      <c r="CH39" s="119"/>
      <c r="CI39" s="119"/>
      <c r="CJ39" s="119"/>
      <c r="CK39" s="119"/>
      <c r="CL39" s="119"/>
      <c r="CM39" s="119"/>
      <c r="CN39" s="120"/>
      <c r="CO39" s="9"/>
      <c r="CP39" s="9"/>
      <c r="CQ39" s="9"/>
      <c r="CR39" s="9"/>
      <c r="CS39" s="9"/>
      <c r="CT39" s="9"/>
      <c r="CU39" s="9"/>
      <c r="CV39" s="9"/>
      <c r="CW39" s="9"/>
      <c r="CX39" s="9"/>
      <c r="CY39" s="9" t="str">
        <f t="shared" si="2"/>
        <v>○</v>
      </c>
      <c r="CZ39" s="9"/>
      <c r="DF39" s="2">
        <f t="shared" si="0"/>
      </c>
    </row>
    <row r="40" spans="2:110" ht="22.5" customHeight="1" hidden="1">
      <c r="B40" s="65">
        <v>9</v>
      </c>
      <c r="C40" s="106"/>
      <c r="D40" s="74"/>
      <c r="E40" s="74"/>
      <c r="F40" s="74"/>
      <c r="G40" s="74"/>
      <c r="H40" s="74"/>
      <c r="I40" s="74"/>
      <c r="J40" s="74"/>
      <c r="K40" s="74"/>
      <c r="L40" s="74"/>
      <c r="M40" s="74"/>
      <c r="N40" s="74"/>
      <c r="O40" s="74"/>
      <c r="P40" s="74"/>
      <c r="Q40" s="74"/>
      <c r="R40" s="74"/>
      <c r="S40" s="74"/>
      <c r="T40" s="74"/>
      <c r="U40" s="74"/>
      <c r="V40" s="74"/>
      <c r="W40" s="80"/>
      <c r="X40" s="81"/>
      <c r="Y40" s="81"/>
      <c r="Z40" s="81"/>
      <c r="AA40" s="81"/>
      <c r="AB40" s="82"/>
      <c r="AC40" s="76">
        <f t="shared" si="1"/>
        <v>0</v>
      </c>
      <c r="AD40" s="77"/>
      <c r="AE40" s="77"/>
      <c r="AF40" s="77"/>
      <c r="AG40" s="78"/>
      <c r="AH40" s="74"/>
      <c r="AI40" s="74"/>
      <c r="AJ40" s="74"/>
      <c r="AK40" s="74"/>
      <c r="AL40" s="74"/>
      <c r="AM40" s="74"/>
      <c r="AN40" s="74"/>
      <c r="AO40" s="74"/>
      <c r="AP40" s="74"/>
      <c r="AQ40" s="74"/>
      <c r="AR40" s="74"/>
      <c r="AS40" s="74"/>
      <c r="AT40" s="74"/>
      <c r="AU40" s="74"/>
      <c r="AV40" s="152"/>
      <c r="AW40" s="152"/>
      <c r="AX40" s="152"/>
      <c r="AY40" s="152"/>
      <c r="AZ40" s="152"/>
      <c r="BA40" s="152"/>
      <c r="BB40" s="152"/>
      <c r="BC40" s="152"/>
      <c r="BD40" s="152"/>
      <c r="BE40" s="152"/>
      <c r="BF40" s="152"/>
      <c r="BG40" s="152"/>
      <c r="BH40" s="152"/>
      <c r="BI40" s="152"/>
      <c r="BJ40" s="89"/>
      <c r="BK40" s="90"/>
      <c r="BL40" s="90"/>
      <c r="BM40" s="90"/>
      <c r="BN40" s="90"/>
      <c r="BO40" s="90"/>
      <c r="BP40" s="90"/>
      <c r="BQ40" s="90"/>
      <c r="BR40" s="91"/>
      <c r="BS40" s="118"/>
      <c r="BT40" s="119"/>
      <c r="BU40" s="119"/>
      <c r="BV40" s="119"/>
      <c r="BW40" s="119"/>
      <c r="BX40" s="119"/>
      <c r="BY40" s="119"/>
      <c r="BZ40" s="119"/>
      <c r="CA40" s="119"/>
      <c r="CB40" s="119"/>
      <c r="CC40" s="119"/>
      <c r="CD40" s="119"/>
      <c r="CE40" s="119"/>
      <c r="CF40" s="120"/>
      <c r="CG40" s="121"/>
      <c r="CH40" s="67"/>
      <c r="CI40" s="67"/>
      <c r="CJ40" s="67"/>
      <c r="CK40" s="67"/>
      <c r="CL40" s="67"/>
      <c r="CM40" s="67"/>
      <c r="CN40" s="67"/>
      <c r="CO40" s="9"/>
      <c r="CP40" s="9"/>
      <c r="CQ40" s="9"/>
      <c r="CR40" s="9"/>
      <c r="CS40" s="9"/>
      <c r="CT40" s="9"/>
      <c r="CU40" s="9"/>
      <c r="CV40" s="9"/>
      <c r="CW40" s="9"/>
      <c r="CX40" s="9"/>
      <c r="CY40" s="9" t="str">
        <f t="shared" si="2"/>
        <v>×</v>
      </c>
      <c r="CZ40" s="9"/>
      <c r="DF40" s="2">
        <f t="shared" si="0"/>
      </c>
    </row>
    <row r="41" spans="2:110" ht="22.5" customHeight="1" hidden="1">
      <c r="B41" s="65">
        <v>10</v>
      </c>
      <c r="C41" s="106"/>
      <c r="D41" s="74"/>
      <c r="E41" s="74"/>
      <c r="F41" s="74"/>
      <c r="G41" s="74"/>
      <c r="H41" s="74"/>
      <c r="I41" s="74"/>
      <c r="J41" s="74"/>
      <c r="K41" s="74"/>
      <c r="L41" s="74"/>
      <c r="M41" s="74"/>
      <c r="N41" s="74"/>
      <c r="O41" s="74"/>
      <c r="P41" s="74"/>
      <c r="Q41" s="74"/>
      <c r="R41" s="74"/>
      <c r="S41" s="74"/>
      <c r="T41" s="74"/>
      <c r="U41" s="74"/>
      <c r="V41" s="74"/>
      <c r="W41" s="80"/>
      <c r="X41" s="81"/>
      <c r="Y41" s="81"/>
      <c r="Z41" s="81"/>
      <c r="AA41" s="81"/>
      <c r="AB41" s="82"/>
      <c r="AC41" s="76">
        <f t="shared" si="1"/>
        <v>0</v>
      </c>
      <c r="AD41" s="77"/>
      <c r="AE41" s="77"/>
      <c r="AF41" s="77"/>
      <c r="AG41" s="78"/>
      <c r="AH41" s="74"/>
      <c r="AI41" s="74"/>
      <c r="AJ41" s="74"/>
      <c r="AK41" s="74"/>
      <c r="AL41" s="74"/>
      <c r="AM41" s="74"/>
      <c r="AN41" s="74"/>
      <c r="AO41" s="74"/>
      <c r="AP41" s="74"/>
      <c r="AQ41" s="74"/>
      <c r="AR41" s="74"/>
      <c r="AS41" s="74"/>
      <c r="AT41" s="74"/>
      <c r="AU41" s="74"/>
      <c r="AV41" s="152"/>
      <c r="AW41" s="152"/>
      <c r="AX41" s="152"/>
      <c r="AY41" s="152"/>
      <c r="AZ41" s="152"/>
      <c r="BA41" s="152"/>
      <c r="BB41" s="152"/>
      <c r="BC41" s="152"/>
      <c r="BD41" s="152"/>
      <c r="BE41" s="152"/>
      <c r="BF41" s="152"/>
      <c r="BG41" s="152"/>
      <c r="BH41" s="152"/>
      <c r="BI41" s="152"/>
      <c r="BJ41" s="89"/>
      <c r="BK41" s="90"/>
      <c r="BL41" s="90"/>
      <c r="BM41" s="90"/>
      <c r="BN41" s="90"/>
      <c r="BO41" s="90"/>
      <c r="BP41" s="90"/>
      <c r="BQ41" s="90"/>
      <c r="BR41" s="91"/>
      <c r="BS41" s="118"/>
      <c r="BT41" s="119"/>
      <c r="BU41" s="119"/>
      <c r="BV41" s="119"/>
      <c r="BW41" s="119"/>
      <c r="BX41" s="119"/>
      <c r="BY41" s="119"/>
      <c r="BZ41" s="119"/>
      <c r="CA41" s="119"/>
      <c r="CB41" s="119"/>
      <c r="CC41" s="119"/>
      <c r="CD41" s="119"/>
      <c r="CE41" s="119"/>
      <c r="CF41" s="120"/>
      <c r="CG41" s="121"/>
      <c r="CH41" s="67"/>
      <c r="CI41" s="67"/>
      <c r="CJ41" s="67"/>
      <c r="CK41" s="67"/>
      <c r="CL41" s="67"/>
      <c r="CM41" s="67"/>
      <c r="CN41" s="67"/>
      <c r="CO41" s="9"/>
      <c r="CP41" s="9"/>
      <c r="CQ41" s="9"/>
      <c r="CR41" s="9"/>
      <c r="CS41" s="9"/>
      <c r="CT41" s="9"/>
      <c r="CU41" s="9"/>
      <c r="CV41" s="9"/>
      <c r="CW41" s="9"/>
      <c r="CX41" s="9"/>
      <c r="CY41" s="9" t="str">
        <f t="shared" si="2"/>
        <v>×</v>
      </c>
      <c r="CZ41" s="9"/>
      <c r="DF41" s="2">
        <f t="shared" si="0"/>
      </c>
    </row>
    <row r="42" spans="2:110" ht="22.5" customHeight="1" hidden="1">
      <c r="B42" s="65">
        <v>11</v>
      </c>
      <c r="C42" s="106"/>
      <c r="D42" s="74"/>
      <c r="E42" s="74"/>
      <c r="F42" s="74"/>
      <c r="G42" s="74"/>
      <c r="H42" s="74"/>
      <c r="I42" s="74"/>
      <c r="J42" s="74"/>
      <c r="K42" s="74"/>
      <c r="L42" s="74"/>
      <c r="M42" s="74"/>
      <c r="N42" s="74"/>
      <c r="O42" s="74"/>
      <c r="P42" s="74"/>
      <c r="Q42" s="74"/>
      <c r="R42" s="74"/>
      <c r="S42" s="74"/>
      <c r="T42" s="74"/>
      <c r="U42" s="74"/>
      <c r="V42" s="74"/>
      <c r="W42" s="80"/>
      <c r="X42" s="81"/>
      <c r="Y42" s="81"/>
      <c r="Z42" s="81"/>
      <c r="AA42" s="81"/>
      <c r="AB42" s="82"/>
      <c r="AC42" s="76">
        <f t="shared" si="1"/>
        <v>0</v>
      </c>
      <c r="AD42" s="77"/>
      <c r="AE42" s="77"/>
      <c r="AF42" s="77"/>
      <c r="AG42" s="78"/>
      <c r="AH42" s="74"/>
      <c r="AI42" s="74"/>
      <c r="AJ42" s="74"/>
      <c r="AK42" s="74"/>
      <c r="AL42" s="74"/>
      <c r="AM42" s="74"/>
      <c r="AN42" s="74"/>
      <c r="AO42" s="74"/>
      <c r="AP42" s="74"/>
      <c r="AQ42" s="74"/>
      <c r="AR42" s="74"/>
      <c r="AS42" s="74"/>
      <c r="AT42" s="74"/>
      <c r="AU42" s="74"/>
      <c r="AV42" s="152"/>
      <c r="AW42" s="152"/>
      <c r="AX42" s="152"/>
      <c r="AY42" s="152"/>
      <c r="AZ42" s="152"/>
      <c r="BA42" s="152"/>
      <c r="BB42" s="152"/>
      <c r="BC42" s="152"/>
      <c r="BD42" s="152"/>
      <c r="BE42" s="152"/>
      <c r="BF42" s="152"/>
      <c r="BG42" s="152"/>
      <c r="BH42" s="152"/>
      <c r="BI42" s="152"/>
      <c r="BJ42" s="89"/>
      <c r="BK42" s="90"/>
      <c r="BL42" s="90"/>
      <c r="BM42" s="90"/>
      <c r="BN42" s="90"/>
      <c r="BO42" s="90"/>
      <c r="BP42" s="90"/>
      <c r="BQ42" s="90"/>
      <c r="BR42" s="91"/>
      <c r="BS42" s="118"/>
      <c r="BT42" s="119"/>
      <c r="BU42" s="119"/>
      <c r="BV42" s="119"/>
      <c r="BW42" s="119"/>
      <c r="BX42" s="119"/>
      <c r="BY42" s="119"/>
      <c r="BZ42" s="119"/>
      <c r="CA42" s="119"/>
      <c r="CB42" s="119"/>
      <c r="CC42" s="119"/>
      <c r="CD42" s="119"/>
      <c r="CE42" s="119"/>
      <c r="CF42" s="120"/>
      <c r="CG42" s="121"/>
      <c r="CH42" s="67"/>
      <c r="CI42" s="67"/>
      <c r="CJ42" s="67"/>
      <c r="CK42" s="67"/>
      <c r="CL42" s="67"/>
      <c r="CM42" s="67"/>
      <c r="CN42" s="67"/>
      <c r="CO42" s="9"/>
      <c r="CP42" s="9"/>
      <c r="CQ42" s="9"/>
      <c r="CR42" s="9"/>
      <c r="CS42" s="9"/>
      <c r="CT42" s="9"/>
      <c r="CU42" s="9"/>
      <c r="CV42" s="9"/>
      <c r="CW42" s="9"/>
      <c r="CX42" s="9"/>
      <c r="CY42" s="9" t="str">
        <f t="shared" si="2"/>
        <v>×</v>
      </c>
      <c r="CZ42" s="9"/>
      <c r="DF42" s="2">
        <f t="shared" si="0"/>
      </c>
    </row>
    <row r="43" spans="2:110" ht="22.5" customHeight="1" hidden="1">
      <c r="B43" s="65">
        <v>12</v>
      </c>
      <c r="C43" s="106"/>
      <c r="D43" s="74"/>
      <c r="E43" s="74"/>
      <c r="F43" s="74"/>
      <c r="G43" s="74"/>
      <c r="H43" s="74"/>
      <c r="I43" s="74"/>
      <c r="J43" s="74"/>
      <c r="K43" s="74"/>
      <c r="L43" s="74"/>
      <c r="M43" s="74"/>
      <c r="N43" s="74"/>
      <c r="O43" s="74"/>
      <c r="P43" s="74"/>
      <c r="Q43" s="74"/>
      <c r="R43" s="74"/>
      <c r="S43" s="74"/>
      <c r="T43" s="74"/>
      <c r="U43" s="74"/>
      <c r="V43" s="74"/>
      <c r="W43" s="80"/>
      <c r="X43" s="81"/>
      <c r="Y43" s="81"/>
      <c r="Z43" s="81"/>
      <c r="AA43" s="81"/>
      <c r="AB43" s="82"/>
      <c r="AC43" s="76">
        <f t="shared" si="1"/>
        <v>0</v>
      </c>
      <c r="AD43" s="77"/>
      <c r="AE43" s="77"/>
      <c r="AF43" s="77"/>
      <c r="AG43" s="78"/>
      <c r="AH43" s="74"/>
      <c r="AI43" s="74"/>
      <c r="AJ43" s="74"/>
      <c r="AK43" s="74"/>
      <c r="AL43" s="74"/>
      <c r="AM43" s="74"/>
      <c r="AN43" s="74"/>
      <c r="AO43" s="74"/>
      <c r="AP43" s="74"/>
      <c r="AQ43" s="74"/>
      <c r="AR43" s="74"/>
      <c r="AS43" s="74"/>
      <c r="AT43" s="74"/>
      <c r="AU43" s="74"/>
      <c r="AV43" s="152"/>
      <c r="AW43" s="152"/>
      <c r="AX43" s="152"/>
      <c r="AY43" s="152"/>
      <c r="AZ43" s="152"/>
      <c r="BA43" s="152"/>
      <c r="BB43" s="152"/>
      <c r="BC43" s="152"/>
      <c r="BD43" s="152"/>
      <c r="BE43" s="152"/>
      <c r="BF43" s="152"/>
      <c r="BG43" s="152"/>
      <c r="BH43" s="152"/>
      <c r="BI43" s="152"/>
      <c r="BJ43" s="89"/>
      <c r="BK43" s="90"/>
      <c r="BL43" s="90"/>
      <c r="BM43" s="90"/>
      <c r="BN43" s="90"/>
      <c r="BO43" s="90"/>
      <c r="BP43" s="90"/>
      <c r="BQ43" s="90"/>
      <c r="BR43" s="91"/>
      <c r="BS43" s="118"/>
      <c r="BT43" s="119"/>
      <c r="BU43" s="119"/>
      <c r="BV43" s="119"/>
      <c r="BW43" s="119"/>
      <c r="BX43" s="119"/>
      <c r="BY43" s="119"/>
      <c r="BZ43" s="119"/>
      <c r="CA43" s="119"/>
      <c r="CB43" s="119"/>
      <c r="CC43" s="119"/>
      <c r="CD43" s="119"/>
      <c r="CE43" s="119"/>
      <c r="CF43" s="120"/>
      <c r="CG43" s="121"/>
      <c r="CH43" s="67"/>
      <c r="CI43" s="67"/>
      <c r="CJ43" s="67"/>
      <c r="CK43" s="67"/>
      <c r="CL43" s="67"/>
      <c r="CM43" s="67"/>
      <c r="CN43" s="67"/>
      <c r="CO43" s="9"/>
      <c r="CP43" s="9"/>
      <c r="CQ43" s="9"/>
      <c r="CR43" s="9"/>
      <c r="CS43" s="9"/>
      <c r="CT43" s="9"/>
      <c r="CU43" s="9"/>
      <c r="CV43" s="9"/>
      <c r="CW43" s="9"/>
      <c r="CX43" s="9"/>
      <c r="CY43" s="9" t="str">
        <f t="shared" si="2"/>
        <v>×</v>
      </c>
      <c r="CZ43" s="9"/>
      <c r="DF43" s="2">
        <f t="shared" si="0"/>
      </c>
    </row>
    <row r="44" spans="2:110" ht="22.5" customHeight="1" hidden="1">
      <c r="B44" s="65">
        <v>13</v>
      </c>
      <c r="C44" s="106"/>
      <c r="D44" s="74"/>
      <c r="E44" s="74"/>
      <c r="F44" s="74"/>
      <c r="G44" s="74"/>
      <c r="H44" s="74"/>
      <c r="I44" s="74"/>
      <c r="J44" s="74"/>
      <c r="K44" s="74"/>
      <c r="L44" s="74"/>
      <c r="M44" s="74"/>
      <c r="N44" s="74"/>
      <c r="O44" s="74"/>
      <c r="P44" s="74"/>
      <c r="Q44" s="74"/>
      <c r="R44" s="74"/>
      <c r="S44" s="74"/>
      <c r="T44" s="74"/>
      <c r="U44" s="74"/>
      <c r="V44" s="74"/>
      <c r="W44" s="80"/>
      <c r="X44" s="81"/>
      <c r="Y44" s="81"/>
      <c r="Z44" s="81"/>
      <c r="AA44" s="81"/>
      <c r="AB44" s="82"/>
      <c r="AC44" s="76">
        <f t="shared" si="1"/>
        <v>0</v>
      </c>
      <c r="AD44" s="77"/>
      <c r="AE44" s="77"/>
      <c r="AF44" s="77"/>
      <c r="AG44" s="78"/>
      <c r="AH44" s="74"/>
      <c r="AI44" s="74"/>
      <c r="AJ44" s="74"/>
      <c r="AK44" s="74"/>
      <c r="AL44" s="74"/>
      <c r="AM44" s="74"/>
      <c r="AN44" s="74"/>
      <c r="AO44" s="74"/>
      <c r="AP44" s="74"/>
      <c r="AQ44" s="74"/>
      <c r="AR44" s="74"/>
      <c r="AS44" s="74"/>
      <c r="AT44" s="74"/>
      <c r="AU44" s="74"/>
      <c r="AV44" s="152"/>
      <c r="AW44" s="152"/>
      <c r="AX44" s="152"/>
      <c r="AY44" s="152"/>
      <c r="AZ44" s="152"/>
      <c r="BA44" s="152"/>
      <c r="BB44" s="152"/>
      <c r="BC44" s="152"/>
      <c r="BD44" s="152"/>
      <c r="BE44" s="152"/>
      <c r="BF44" s="152"/>
      <c r="BG44" s="152"/>
      <c r="BH44" s="152"/>
      <c r="BI44" s="152"/>
      <c r="BJ44" s="89"/>
      <c r="BK44" s="90"/>
      <c r="BL44" s="90"/>
      <c r="BM44" s="90"/>
      <c r="BN44" s="90"/>
      <c r="BO44" s="90"/>
      <c r="BP44" s="90"/>
      <c r="BQ44" s="90"/>
      <c r="BR44" s="91"/>
      <c r="BS44" s="118"/>
      <c r="BT44" s="119"/>
      <c r="BU44" s="119"/>
      <c r="BV44" s="119"/>
      <c r="BW44" s="119"/>
      <c r="BX44" s="119"/>
      <c r="BY44" s="119"/>
      <c r="BZ44" s="119"/>
      <c r="CA44" s="119"/>
      <c r="CB44" s="119"/>
      <c r="CC44" s="119"/>
      <c r="CD44" s="119"/>
      <c r="CE44" s="119"/>
      <c r="CF44" s="120"/>
      <c r="CG44" s="121"/>
      <c r="CH44" s="67"/>
      <c r="CI44" s="67"/>
      <c r="CJ44" s="67"/>
      <c r="CK44" s="67"/>
      <c r="CL44" s="67"/>
      <c r="CM44" s="67"/>
      <c r="CN44" s="67"/>
      <c r="CO44" s="9"/>
      <c r="CP44" s="9"/>
      <c r="CQ44" s="9"/>
      <c r="CR44" s="9"/>
      <c r="CS44" s="9"/>
      <c r="CT44" s="9"/>
      <c r="CU44" s="9"/>
      <c r="CV44" s="9"/>
      <c r="CW44" s="9"/>
      <c r="CX44" s="9"/>
      <c r="CY44" s="9" t="str">
        <f t="shared" si="2"/>
        <v>×</v>
      </c>
      <c r="CZ44" s="9"/>
      <c r="DF44" s="2">
        <f t="shared" si="0"/>
      </c>
    </row>
    <row r="45" spans="2:110" ht="22.5" customHeight="1" hidden="1">
      <c r="B45" s="65">
        <v>14</v>
      </c>
      <c r="C45" s="106"/>
      <c r="D45" s="74"/>
      <c r="E45" s="74"/>
      <c r="F45" s="74"/>
      <c r="G45" s="74"/>
      <c r="H45" s="74"/>
      <c r="I45" s="74"/>
      <c r="J45" s="74"/>
      <c r="K45" s="74"/>
      <c r="L45" s="74"/>
      <c r="M45" s="74"/>
      <c r="N45" s="74"/>
      <c r="O45" s="74"/>
      <c r="P45" s="74"/>
      <c r="Q45" s="74"/>
      <c r="R45" s="74"/>
      <c r="S45" s="74"/>
      <c r="T45" s="74"/>
      <c r="U45" s="74"/>
      <c r="V45" s="74"/>
      <c r="W45" s="80"/>
      <c r="X45" s="81"/>
      <c r="Y45" s="81"/>
      <c r="Z45" s="81"/>
      <c r="AA45" s="81"/>
      <c r="AB45" s="82"/>
      <c r="AC45" s="76">
        <f t="shared" si="1"/>
        <v>0</v>
      </c>
      <c r="AD45" s="77"/>
      <c r="AE45" s="77"/>
      <c r="AF45" s="77"/>
      <c r="AG45" s="78"/>
      <c r="AH45" s="74"/>
      <c r="AI45" s="74"/>
      <c r="AJ45" s="74"/>
      <c r="AK45" s="74"/>
      <c r="AL45" s="74"/>
      <c r="AM45" s="74"/>
      <c r="AN45" s="74"/>
      <c r="AO45" s="74"/>
      <c r="AP45" s="74"/>
      <c r="AQ45" s="74"/>
      <c r="AR45" s="74"/>
      <c r="AS45" s="74"/>
      <c r="AT45" s="74"/>
      <c r="AU45" s="74"/>
      <c r="AV45" s="152"/>
      <c r="AW45" s="152"/>
      <c r="AX45" s="152"/>
      <c r="AY45" s="152"/>
      <c r="AZ45" s="152"/>
      <c r="BA45" s="152"/>
      <c r="BB45" s="152"/>
      <c r="BC45" s="152"/>
      <c r="BD45" s="152"/>
      <c r="BE45" s="152"/>
      <c r="BF45" s="152"/>
      <c r="BG45" s="152"/>
      <c r="BH45" s="152"/>
      <c r="BI45" s="152"/>
      <c r="BJ45" s="89"/>
      <c r="BK45" s="90"/>
      <c r="BL45" s="90"/>
      <c r="BM45" s="90"/>
      <c r="BN45" s="90"/>
      <c r="BO45" s="90"/>
      <c r="BP45" s="90"/>
      <c r="BQ45" s="90"/>
      <c r="BR45" s="91"/>
      <c r="BS45" s="118"/>
      <c r="BT45" s="119"/>
      <c r="BU45" s="119"/>
      <c r="BV45" s="119"/>
      <c r="BW45" s="119"/>
      <c r="BX45" s="119"/>
      <c r="BY45" s="119"/>
      <c r="BZ45" s="119"/>
      <c r="CA45" s="119"/>
      <c r="CB45" s="119"/>
      <c r="CC45" s="119"/>
      <c r="CD45" s="119"/>
      <c r="CE45" s="119"/>
      <c r="CF45" s="120"/>
      <c r="CG45" s="121"/>
      <c r="CH45" s="67"/>
      <c r="CI45" s="67"/>
      <c r="CJ45" s="67"/>
      <c r="CK45" s="67"/>
      <c r="CL45" s="67"/>
      <c r="CM45" s="67"/>
      <c r="CN45" s="67"/>
      <c r="CO45" s="9"/>
      <c r="CP45" s="9"/>
      <c r="CQ45" s="9"/>
      <c r="CR45" s="9"/>
      <c r="CS45" s="9"/>
      <c r="CT45" s="9"/>
      <c r="CU45" s="9"/>
      <c r="CV45" s="9"/>
      <c r="CW45" s="9"/>
      <c r="CX45" s="9"/>
      <c r="CY45" s="9" t="str">
        <f t="shared" si="2"/>
        <v>×</v>
      </c>
      <c r="CZ45" s="9"/>
      <c r="DF45" s="2">
        <f t="shared" si="0"/>
      </c>
    </row>
    <row r="46" spans="2:110" ht="22.5" customHeight="1" hidden="1">
      <c r="B46" s="65">
        <v>15</v>
      </c>
      <c r="C46" s="106"/>
      <c r="D46" s="74"/>
      <c r="E46" s="74"/>
      <c r="F46" s="74"/>
      <c r="G46" s="74"/>
      <c r="H46" s="74"/>
      <c r="I46" s="74"/>
      <c r="J46" s="74"/>
      <c r="K46" s="74"/>
      <c r="L46" s="74"/>
      <c r="M46" s="74"/>
      <c r="N46" s="74"/>
      <c r="O46" s="74"/>
      <c r="P46" s="74"/>
      <c r="Q46" s="74"/>
      <c r="R46" s="74"/>
      <c r="S46" s="74"/>
      <c r="T46" s="74"/>
      <c r="U46" s="74"/>
      <c r="V46" s="74"/>
      <c r="W46" s="80"/>
      <c r="X46" s="81"/>
      <c r="Y46" s="81"/>
      <c r="Z46" s="81"/>
      <c r="AA46" s="81"/>
      <c r="AB46" s="82"/>
      <c r="AC46" s="76">
        <f t="shared" si="1"/>
        <v>0</v>
      </c>
      <c r="AD46" s="77"/>
      <c r="AE46" s="77"/>
      <c r="AF46" s="77"/>
      <c r="AG46" s="78"/>
      <c r="AH46" s="74"/>
      <c r="AI46" s="74"/>
      <c r="AJ46" s="74"/>
      <c r="AK46" s="74"/>
      <c r="AL46" s="74"/>
      <c r="AM46" s="74"/>
      <c r="AN46" s="74"/>
      <c r="AO46" s="74"/>
      <c r="AP46" s="74"/>
      <c r="AQ46" s="74"/>
      <c r="AR46" s="74"/>
      <c r="AS46" s="74"/>
      <c r="AT46" s="74"/>
      <c r="AU46" s="74"/>
      <c r="AV46" s="152"/>
      <c r="AW46" s="152"/>
      <c r="AX46" s="152"/>
      <c r="AY46" s="152"/>
      <c r="AZ46" s="152"/>
      <c r="BA46" s="152"/>
      <c r="BB46" s="152"/>
      <c r="BC46" s="152"/>
      <c r="BD46" s="152"/>
      <c r="BE46" s="152"/>
      <c r="BF46" s="152"/>
      <c r="BG46" s="152"/>
      <c r="BH46" s="152"/>
      <c r="BI46" s="152"/>
      <c r="BJ46" s="89"/>
      <c r="BK46" s="90"/>
      <c r="BL46" s="90"/>
      <c r="BM46" s="90"/>
      <c r="BN46" s="90"/>
      <c r="BO46" s="90"/>
      <c r="BP46" s="90"/>
      <c r="BQ46" s="90"/>
      <c r="BR46" s="91"/>
      <c r="BS46" s="118"/>
      <c r="BT46" s="119"/>
      <c r="BU46" s="119"/>
      <c r="BV46" s="119"/>
      <c r="BW46" s="119"/>
      <c r="BX46" s="119"/>
      <c r="BY46" s="119"/>
      <c r="BZ46" s="119"/>
      <c r="CA46" s="119"/>
      <c r="CB46" s="119"/>
      <c r="CC46" s="119"/>
      <c r="CD46" s="119"/>
      <c r="CE46" s="119"/>
      <c r="CF46" s="120"/>
      <c r="CG46" s="121"/>
      <c r="CH46" s="67"/>
      <c r="CI46" s="67"/>
      <c r="CJ46" s="67"/>
      <c r="CK46" s="67"/>
      <c r="CL46" s="67"/>
      <c r="CM46" s="67"/>
      <c r="CN46" s="67"/>
      <c r="CO46" s="9"/>
      <c r="CP46" s="9"/>
      <c r="CQ46" s="9"/>
      <c r="CR46" s="9"/>
      <c r="CS46" s="9"/>
      <c r="CT46" s="9"/>
      <c r="CU46" s="9"/>
      <c r="CV46" s="9"/>
      <c r="CW46" s="9"/>
      <c r="CX46" s="9"/>
      <c r="CY46" s="9" t="str">
        <f t="shared" si="2"/>
        <v>×</v>
      </c>
      <c r="CZ46" s="9"/>
      <c r="DF46" s="2">
        <f t="shared" si="0"/>
      </c>
    </row>
    <row r="47" spans="2:110" ht="22.5" customHeight="1" hidden="1">
      <c r="B47" s="65">
        <v>16</v>
      </c>
      <c r="C47" s="106"/>
      <c r="D47" s="74"/>
      <c r="E47" s="74"/>
      <c r="F47" s="74"/>
      <c r="G47" s="74"/>
      <c r="H47" s="74"/>
      <c r="I47" s="74"/>
      <c r="J47" s="74"/>
      <c r="K47" s="74"/>
      <c r="L47" s="74"/>
      <c r="M47" s="74"/>
      <c r="N47" s="74"/>
      <c r="O47" s="74"/>
      <c r="P47" s="74"/>
      <c r="Q47" s="74"/>
      <c r="R47" s="74"/>
      <c r="S47" s="74"/>
      <c r="T47" s="74"/>
      <c r="U47" s="74"/>
      <c r="V47" s="74"/>
      <c r="W47" s="80"/>
      <c r="X47" s="81"/>
      <c r="Y47" s="81"/>
      <c r="Z47" s="81"/>
      <c r="AA47" s="81"/>
      <c r="AB47" s="82"/>
      <c r="AC47" s="76">
        <f t="shared" si="1"/>
        <v>0</v>
      </c>
      <c r="AD47" s="77"/>
      <c r="AE47" s="77"/>
      <c r="AF47" s="77"/>
      <c r="AG47" s="78"/>
      <c r="AH47" s="74"/>
      <c r="AI47" s="74"/>
      <c r="AJ47" s="74"/>
      <c r="AK47" s="74"/>
      <c r="AL47" s="74"/>
      <c r="AM47" s="74"/>
      <c r="AN47" s="74"/>
      <c r="AO47" s="74"/>
      <c r="AP47" s="74"/>
      <c r="AQ47" s="74"/>
      <c r="AR47" s="74"/>
      <c r="AS47" s="74"/>
      <c r="AT47" s="74"/>
      <c r="AU47" s="74"/>
      <c r="AV47" s="152"/>
      <c r="AW47" s="152"/>
      <c r="AX47" s="152"/>
      <c r="AY47" s="152"/>
      <c r="AZ47" s="152"/>
      <c r="BA47" s="152"/>
      <c r="BB47" s="152"/>
      <c r="BC47" s="152"/>
      <c r="BD47" s="152"/>
      <c r="BE47" s="152"/>
      <c r="BF47" s="152"/>
      <c r="BG47" s="152"/>
      <c r="BH47" s="152"/>
      <c r="BI47" s="152"/>
      <c r="BJ47" s="89"/>
      <c r="BK47" s="90"/>
      <c r="BL47" s="90"/>
      <c r="BM47" s="90"/>
      <c r="BN47" s="90"/>
      <c r="BO47" s="90"/>
      <c r="BP47" s="90"/>
      <c r="BQ47" s="90"/>
      <c r="BR47" s="91"/>
      <c r="BS47" s="118"/>
      <c r="BT47" s="119"/>
      <c r="BU47" s="119"/>
      <c r="BV47" s="119"/>
      <c r="BW47" s="119"/>
      <c r="BX47" s="119"/>
      <c r="BY47" s="119"/>
      <c r="BZ47" s="119"/>
      <c r="CA47" s="119"/>
      <c r="CB47" s="119"/>
      <c r="CC47" s="119"/>
      <c r="CD47" s="119"/>
      <c r="CE47" s="119"/>
      <c r="CF47" s="120"/>
      <c r="CG47" s="121"/>
      <c r="CH47" s="67"/>
      <c r="CI47" s="67"/>
      <c r="CJ47" s="67"/>
      <c r="CK47" s="67"/>
      <c r="CL47" s="67"/>
      <c r="CM47" s="67"/>
      <c r="CN47" s="67"/>
      <c r="CO47" s="9"/>
      <c r="CP47" s="9"/>
      <c r="CQ47" s="9"/>
      <c r="CR47" s="9"/>
      <c r="CS47" s="9"/>
      <c r="CT47" s="9"/>
      <c r="CU47" s="9"/>
      <c r="CV47" s="9"/>
      <c r="CW47" s="9"/>
      <c r="CX47" s="9"/>
      <c r="CY47" s="9" t="str">
        <f t="shared" si="2"/>
        <v>×</v>
      </c>
      <c r="CZ47" s="9"/>
      <c r="DF47" s="2">
        <f t="shared" si="0"/>
      </c>
    </row>
    <row r="48" spans="2:110" ht="22.5" customHeight="1" hidden="1">
      <c r="B48" s="65">
        <v>17</v>
      </c>
      <c r="C48" s="106"/>
      <c r="D48" s="74"/>
      <c r="E48" s="74"/>
      <c r="F48" s="74"/>
      <c r="G48" s="74"/>
      <c r="H48" s="74"/>
      <c r="I48" s="74"/>
      <c r="J48" s="74"/>
      <c r="K48" s="74"/>
      <c r="L48" s="74"/>
      <c r="M48" s="74"/>
      <c r="N48" s="74"/>
      <c r="O48" s="74"/>
      <c r="P48" s="74"/>
      <c r="Q48" s="74"/>
      <c r="R48" s="74"/>
      <c r="S48" s="74"/>
      <c r="T48" s="74"/>
      <c r="U48" s="74"/>
      <c r="V48" s="74"/>
      <c r="W48" s="80"/>
      <c r="X48" s="81"/>
      <c r="Y48" s="81"/>
      <c r="Z48" s="81"/>
      <c r="AA48" s="81"/>
      <c r="AB48" s="82"/>
      <c r="AC48" s="76">
        <f t="shared" si="1"/>
        <v>0</v>
      </c>
      <c r="AD48" s="77"/>
      <c r="AE48" s="77"/>
      <c r="AF48" s="77"/>
      <c r="AG48" s="78"/>
      <c r="AH48" s="74"/>
      <c r="AI48" s="74"/>
      <c r="AJ48" s="74"/>
      <c r="AK48" s="74"/>
      <c r="AL48" s="74"/>
      <c r="AM48" s="74"/>
      <c r="AN48" s="74"/>
      <c r="AO48" s="74"/>
      <c r="AP48" s="74"/>
      <c r="AQ48" s="74"/>
      <c r="AR48" s="74"/>
      <c r="AS48" s="74"/>
      <c r="AT48" s="74"/>
      <c r="AU48" s="74"/>
      <c r="AV48" s="152"/>
      <c r="AW48" s="152"/>
      <c r="AX48" s="152"/>
      <c r="AY48" s="152"/>
      <c r="AZ48" s="152"/>
      <c r="BA48" s="152"/>
      <c r="BB48" s="152"/>
      <c r="BC48" s="152"/>
      <c r="BD48" s="152"/>
      <c r="BE48" s="152"/>
      <c r="BF48" s="152"/>
      <c r="BG48" s="152"/>
      <c r="BH48" s="152"/>
      <c r="BI48" s="152"/>
      <c r="BJ48" s="89"/>
      <c r="BK48" s="90"/>
      <c r="BL48" s="90"/>
      <c r="BM48" s="90"/>
      <c r="BN48" s="90"/>
      <c r="BO48" s="90"/>
      <c r="BP48" s="90"/>
      <c r="BQ48" s="90"/>
      <c r="BR48" s="91"/>
      <c r="BS48" s="118"/>
      <c r="BT48" s="119"/>
      <c r="BU48" s="119"/>
      <c r="BV48" s="119"/>
      <c r="BW48" s="119"/>
      <c r="BX48" s="119"/>
      <c r="BY48" s="119"/>
      <c r="BZ48" s="119"/>
      <c r="CA48" s="119"/>
      <c r="CB48" s="119"/>
      <c r="CC48" s="119"/>
      <c r="CD48" s="119"/>
      <c r="CE48" s="119"/>
      <c r="CF48" s="120"/>
      <c r="CG48" s="121"/>
      <c r="CH48" s="67"/>
      <c r="CI48" s="67"/>
      <c r="CJ48" s="67"/>
      <c r="CK48" s="67"/>
      <c r="CL48" s="67"/>
      <c r="CM48" s="67"/>
      <c r="CN48" s="67"/>
      <c r="CO48" s="9"/>
      <c r="CP48" s="9"/>
      <c r="CQ48" s="9"/>
      <c r="CR48" s="9"/>
      <c r="CS48" s="9"/>
      <c r="CT48" s="9"/>
      <c r="CU48" s="9"/>
      <c r="CV48" s="9"/>
      <c r="CW48" s="9"/>
      <c r="CX48" s="9"/>
      <c r="CY48" s="9" t="str">
        <f t="shared" si="2"/>
        <v>×</v>
      </c>
      <c r="CZ48" s="9"/>
      <c r="DF48" s="2">
        <f t="shared" si="0"/>
      </c>
    </row>
    <row r="49" spans="2:110" ht="22.5" customHeight="1" hidden="1">
      <c r="B49" s="65">
        <v>18</v>
      </c>
      <c r="C49" s="106"/>
      <c r="D49" s="74"/>
      <c r="E49" s="74"/>
      <c r="F49" s="74"/>
      <c r="G49" s="74"/>
      <c r="H49" s="74"/>
      <c r="I49" s="74"/>
      <c r="J49" s="74"/>
      <c r="K49" s="74"/>
      <c r="L49" s="74"/>
      <c r="M49" s="74"/>
      <c r="N49" s="74"/>
      <c r="O49" s="74"/>
      <c r="P49" s="74"/>
      <c r="Q49" s="74"/>
      <c r="R49" s="74"/>
      <c r="S49" s="74"/>
      <c r="T49" s="74"/>
      <c r="U49" s="74"/>
      <c r="V49" s="74"/>
      <c r="W49" s="80"/>
      <c r="X49" s="81"/>
      <c r="Y49" s="81"/>
      <c r="Z49" s="81"/>
      <c r="AA49" s="81"/>
      <c r="AB49" s="82"/>
      <c r="AC49" s="76">
        <f t="shared" si="1"/>
        <v>0</v>
      </c>
      <c r="AD49" s="77"/>
      <c r="AE49" s="77"/>
      <c r="AF49" s="77"/>
      <c r="AG49" s="78"/>
      <c r="AH49" s="74"/>
      <c r="AI49" s="74"/>
      <c r="AJ49" s="74"/>
      <c r="AK49" s="74"/>
      <c r="AL49" s="74"/>
      <c r="AM49" s="74"/>
      <c r="AN49" s="74"/>
      <c r="AO49" s="74"/>
      <c r="AP49" s="74"/>
      <c r="AQ49" s="74"/>
      <c r="AR49" s="74"/>
      <c r="AS49" s="74"/>
      <c r="AT49" s="74"/>
      <c r="AU49" s="74"/>
      <c r="AV49" s="152"/>
      <c r="AW49" s="152"/>
      <c r="AX49" s="152"/>
      <c r="AY49" s="152"/>
      <c r="AZ49" s="152"/>
      <c r="BA49" s="152"/>
      <c r="BB49" s="152"/>
      <c r="BC49" s="152"/>
      <c r="BD49" s="152"/>
      <c r="BE49" s="152"/>
      <c r="BF49" s="152"/>
      <c r="BG49" s="152"/>
      <c r="BH49" s="152"/>
      <c r="BI49" s="152"/>
      <c r="BJ49" s="89"/>
      <c r="BK49" s="90"/>
      <c r="BL49" s="90"/>
      <c r="BM49" s="90"/>
      <c r="BN49" s="90"/>
      <c r="BO49" s="90"/>
      <c r="BP49" s="90"/>
      <c r="BQ49" s="90"/>
      <c r="BR49" s="91"/>
      <c r="BS49" s="118"/>
      <c r="BT49" s="119"/>
      <c r="BU49" s="119"/>
      <c r="BV49" s="119"/>
      <c r="BW49" s="119"/>
      <c r="BX49" s="119"/>
      <c r="BY49" s="119"/>
      <c r="BZ49" s="119"/>
      <c r="CA49" s="119"/>
      <c r="CB49" s="119"/>
      <c r="CC49" s="119"/>
      <c r="CD49" s="119"/>
      <c r="CE49" s="119"/>
      <c r="CF49" s="120"/>
      <c r="CG49" s="121"/>
      <c r="CH49" s="67"/>
      <c r="CI49" s="67"/>
      <c r="CJ49" s="67"/>
      <c r="CK49" s="67"/>
      <c r="CL49" s="67"/>
      <c r="CM49" s="67"/>
      <c r="CN49" s="67"/>
      <c r="CO49" s="9"/>
      <c r="CP49" s="9"/>
      <c r="CQ49" s="9"/>
      <c r="CR49" s="9"/>
      <c r="CS49" s="9"/>
      <c r="CT49" s="9"/>
      <c r="CU49" s="9"/>
      <c r="CV49" s="9"/>
      <c r="CW49" s="9"/>
      <c r="CX49" s="9"/>
      <c r="CY49" s="9" t="str">
        <f t="shared" si="2"/>
        <v>×</v>
      </c>
      <c r="CZ49" s="9"/>
      <c r="DF49" s="2">
        <f t="shared" si="0"/>
      </c>
    </row>
    <row r="50" spans="2:110" ht="22.5" customHeight="1" hidden="1">
      <c r="B50" s="65">
        <v>19</v>
      </c>
      <c r="C50" s="106"/>
      <c r="D50" s="74"/>
      <c r="E50" s="74"/>
      <c r="F50" s="74"/>
      <c r="G50" s="74"/>
      <c r="H50" s="74"/>
      <c r="I50" s="74"/>
      <c r="J50" s="74"/>
      <c r="K50" s="74"/>
      <c r="L50" s="74"/>
      <c r="M50" s="74"/>
      <c r="N50" s="74"/>
      <c r="O50" s="74"/>
      <c r="P50" s="74"/>
      <c r="Q50" s="74"/>
      <c r="R50" s="74"/>
      <c r="S50" s="74"/>
      <c r="T50" s="74"/>
      <c r="U50" s="74"/>
      <c r="V50" s="74"/>
      <c r="W50" s="80"/>
      <c r="X50" s="81"/>
      <c r="Y50" s="81"/>
      <c r="Z50" s="81"/>
      <c r="AA50" s="81"/>
      <c r="AB50" s="82"/>
      <c r="AC50" s="76">
        <f t="shared" si="1"/>
        <v>0</v>
      </c>
      <c r="AD50" s="77"/>
      <c r="AE50" s="77"/>
      <c r="AF50" s="77"/>
      <c r="AG50" s="78"/>
      <c r="AH50" s="74"/>
      <c r="AI50" s="74"/>
      <c r="AJ50" s="74"/>
      <c r="AK50" s="74"/>
      <c r="AL50" s="74"/>
      <c r="AM50" s="74"/>
      <c r="AN50" s="74"/>
      <c r="AO50" s="74"/>
      <c r="AP50" s="74"/>
      <c r="AQ50" s="74"/>
      <c r="AR50" s="74"/>
      <c r="AS50" s="74"/>
      <c r="AT50" s="74"/>
      <c r="AU50" s="74"/>
      <c r="AV50" s="152"/>
      <c r="AW50" s="152"/>
      <c r="AX50" s="152"/>
      <c r="AY50" s="152"/>
      <c r="AZ50" s="152"/>
      <c r="BA50" s="152"/>
      <c r="BB50" s="152"/>
      <c r="BC50" s="152"/>
      <c r="BD50" s="152"/>
      <c r="BE50" s="152"/>
      <c r="BF50" s="152"/>
      <c r="BG50" s="152"/>
      <c r="BH50" s="152"/>
      <c r="BI50" s="152"/>
      <c r="BJ50" s="89"/>
      <c r="BK50" s="90"/>
      <c r="BL50" s="90"/>
      <c r="BM50" s="90"/>
      <c r="BN50" s="90"/>
      <c r="BO50" s="90"/>
      <c r="BP50" s="90"/>
      <c r="BQ50" s="90"/>
      <c r="BR50" s="91"/>
      <c r="BS50" s="118"/>
      <c r="BT50" s="119"/>
      <c r="BU50" s="119"/>
      <c r="BV50" s="119"/>
      <c r="BW50" s="119"/>
      <c r="BX50" s="119"/>
      <c r="BY50" s="119"/>
      <c r="BZ50" s="119"/>
      <c r="CA50" s="119"/>
      <c r="CB50" s="119"/>
      <c r="CC50" s="119"/>
      <c r="CD50" s="119"/>
      <c r="CE50" s="119"/>
      <c r="CF50" s="120"/>
      <c r="CG50" s="121"/>
      <c r="CH50" s="67"/>
      <c r="CI50" s="67"/>
      <c r="CJ50" s="67"/>
      <c r="CK50" s="67"/>
      <c r="CL50" s="67"/>
      <c r="CM50" s="67"/>
      <c r="CN50" s="67"/>
      <c r="CO50" s="9"/>
      <c r="CP50" s="9"/>
      <c r="CQ50" s="9"/>
      <c r="CR50" s="9"/>
      <c r="CS50" s="9"/>
      <c r="CT50" s="9"/>
      <c r="CU50" s="9"/>
      <c r="CV50" s="9"/>
      <c r="CW50" s="9"/>
      <c r="CX50" s="9"/>
      <c r="CY50" s="9" t="str">
        <f t="shared" si="2"/>
        <v>×</v>
      </c>
      <c r="CZ50" s="9"/>
      <c r="DF50" s="2">
        <f t="shared" si="0"/>
      </c>
    </row>
    <row r="51" spans="2:110" ht="22.5" customHeight="1" hidden="1">
      <c r="B51" s="65">
        <v>20</v>
      </c>
      <c r="C51" s="106"/>
      <c r="D51" s="74"/>
      <c r="E51" s="74"/>
      <c r="F51" s="74"/>
      <c r="G51" s="74"/>
      <c r="H51" s="74"/>
      <c r="I51" s="74"/>
      <c r="J51" s="74"/>
      <c r="K51" s="74"/>
      <c r="L51" s="74"/>
      <c r="M51" s="74"/>
      <c r="N51" s="74"/>
      <c r="O51" s="74"/>
      <c r="P51" s="74"/>
      <c r="Q51" s="74"/>
      <c r="R51" s="74"/>
      <c r="S51" s="74"/>
      <c r="T51" s="74"/>
      <c r="U51" s="74"/>
      <c r="V51" s="74"/>
      <c r="W51" s="80"/>
      <c r="X51" s="81"/>
      <c r="Y51" s="81"/>
      <c r="Z51" s="81"/>
      <c r="AA51" s="81"/>
      <c r="AB51" s="82"/>
      <c r="AC51" s="76">
        <f t="shared" si="1"/>
        <v>0</v>
      </c>
      <c r="AD51" s="77"/>
      <c r="AE51" s="77"/>
      <c r="AF51" s="77"/>
      <c r="AG51" s="78"/>
      <c r="AH51" s="74"/>
      <c r="AI51" s="74"/>
      <c r="AJ51" s="74"/>
      <c r="AK51" s="74"/>
      <c r="AL51" s="74"/>
      <c r="AM51" s="74"/>
      <c r="AN51" s="74"/>
      <c r="AO51" s="74"/>
      <c r="AP51" s="74"/>
      <c r="AQ51" s="74"/>
      <c r="AR51" s="74"/>
      <c r="AS51" s="74"/>
      <c r="AT51" s="74"/>
      <c r="AU51" s="74"/>
      <c r="AV51" s="152"/>
      <c r="AW51" s="152"/>
      <c r="AX51" s="152"/>
      <c r="AY51" s="152"/>
      <c r="AZ51" s="152"/>
      <c r="BA51" s="152"/>
      <c r="BB51" s="152"/>
      <c r="BC51" s="152"/>
      <c r="BD51" s="152"/>
      <c r="BE51" s="152"/>
      <c r="BF51" s="152"/>
      <c r="BG51" s="152"/>
      <c r="BH51" s="152"/>
      <c r="BI51" s="152"/>
      <c r="BJ51" s="89"/>
      <c r="BK51" s="90"/>
      <c r="BL51" s="90"/>
      <c r="BM51" s="90"/>
      <c r="BN51" s="90"/>
      <c r="BO51" s="90"/>
      <c r="BP51" s="90"/>
      <c r="BQ51" s="90"/>
      <c r="BR51" s="91"/>
      <c r="BS51" s="118"/>
      <c r="BT51" s="119"/>
      <c r="BU51" s="119"/>
      <c r="BV51" s="119"/>
      <c r="BW51" s="119"/>
      <c r="BX51" s="119"/>
      <c r="BY51" s="119"/>
      <c r="BZ51" s="119"/>
      <c r="CA51" s="119"/>
      <c r="CB51" s="119"/>
      <c r="CC51" s="119"/>
      <c r="CD51" s="119"/>
      <c r="CE51" s="119"/>
      <c r="CF51" s="120"/>
      <c r="CG51" s="121"/>
      <c r="CH51" s="67"/>
      <c r="CI51" s="67"/>
      <c r="CJ51" s="67"/>
      <c r="CK51" s="67"/>
      <c r="CL51" s="67"/>
      <c r="CM51" s="67"/>
      <c r="CN51" s="67"/>
      <c r="CO51" s="9"/>
      <c r="CP51" s="9"/>
      <c r="CQ51" s="9"/>
      <c r="CR51" s="9"/>
      <c r="CS51" s="9"/>
      <c r="CT51" s="9"/>
      <c r="CU51" s="9"/>
      <c r="CV51" s="9"/>
      <c r="CW51" s="9"/>
      <c r="CX51" s="9"/>
      <c r="CY51" s="9" t="str">
        <f t="shared" si="2"/>
        <v>×</v>
      </c>
      <c r="CZ51" s="9"/>
      <c r="DF51" s="2">
        <f t="shared" si="0"/>
      </c>
    </row>
    <row r="52" spans="2:110" ht="22.5" customHeight="1" hidden="1">
      <c r="B52" s="65">
        <v>21</v>
      </c>
      <c r="C52" s="106"/>
      <c r="D52" s="74"/>
      <c r="E52" s="74"/>
      <c r="F52" s="74"/>
      <c r="G52" s="74"/>
      <c r="H52" s="74"/>
      <c r="I52" s="74"/>
      <c r="J52" s="74"/>
      <c r="K52" s="74"/>
      <c r="L52" s="74"/>
      <c r="M52" s="74"/>
      <c r="N52" s="74"/>
      <c r="O52" s="74"/>
      <c r="P52" s="74"/>
      <c r="Q52" s="74"/>
      <c r="R52" s="74"/>
      <c r="S52" s="74"/>
      <c r="T52" s="74"/>
      <c r="U52" s="74"/>
      <c r="V52" s="74"/>
      <c r="W52" s="80"/>
      <c r="X52" s="81"/>
      <c r="Y52" s="81"/>
      <c r="Z52" s="81"/>
      <c r="AA52" s="81"/>
      <c r="AB52" s="82"/>
      <c r="AC52" s="76">
        <f t="shared" si="1"/>
        <v>0</v>
      </c>
      <c r="AD52" s="77"/>
      <c r="AE52" s="77"/>
      <c r="AF52" s="77"/>
      <c r="AG52" s="78"/>
      <c r="AH52" s="74"/>
      <c r="AI52" s="74"/>
      <c r="AJ52" s="74"/>
      <c r="AK52" s="74"/>
      <c r="AL52" s="74"/>
      <c r="AM52" s="74"/>
      <c r="AN52" s="74"/>
      <c r="AO52" s="74"/>
      <c r="AP52" s="74"/>
      <c r="AQ52" s="74"/>
      <c r="AR52" s="74"/>
      <c r="AS52" s="74"/>
      <c r="AT52" s="74"/>
      <c r="AU52" s="74"/>
      <c r="AV52" s="152"/>
      <c r="AW52" s="152"/>
      <c r="AX52" s="152"/>
      <c r="AY52" s="152"/>
      <c r="AZ52" s="152"/>
      <c r="BA52" s="152"/>
      <c r="BB52" s="152"/>
      <c r="BC52" s="152"/>
      <c r="BD52" s="152"/>
      <c r="BE52" s="152"/>
      <c r="BF52" s="152"/>
      <c r="BG52" s="152"/>
      <c r="BH52" s="152"/>
      <c r="BI52" s="152"/>
      <c r="BJ52" s="89"/>
      <c r="BK52" s="90"/>
      <c r="BL52" s="90"/>
      <c r="BM52" s="90"/>
      <c r="BN52" s="90"/>
      <c r="BO52" s="90"/>
      <c r="BP52" s="90"/>
      <c r="BQ52" s="90"/>
      <c r="BR52" s="91"/>
      <c r="BS52" s="118"/>
      <c r="BT52" s="119"/>
      <c r="BU52" s="119"/>
      <c r="BV52" s="119"/>
      <c r="BW52" s="119"/>
      <c r="BX52" s="119"/>
      <c r="BY52" s="119"/>
      <c r="BZ52" s="119"/>
      <c r="CA52" s="119"/>
      <c r="CB52" s="119"/>
      <c r="CC52" s="119"/>
      <c r="CD52" s="119"/>
      <c r="CE52" s="119"/>
      <c r="CF52" s="120"/>
      <c r="CG52" s="121"/>
      <c r="CH52" s="67"/>
      <c r="CI52" s="67"/>
      <c r="CJ52" s="67"/>
      <c r="CK52" s="67"/>
      <c r="CL52" s="67"/>
      <c r="CM52" s="67"/>
      <c r="CN52" s="67"/>
      <c r="CO52" s="9"/>
      <c r="CP52" s="9"/>
      <c r="CQ52" s="9"/>
      <c r="CR52" s="9"/>
      <c r="CS52" s="9"/>
      <c r="CT52" s="9"/>
      <c r="CU52" s="9"/>
      <c r="CV52" s="9"/>
      <c r="CW52" s="9"/>
      <c r="CX52" s="9"/>
      <c r="CY52" s="9" t="str">
        <f t="shared" si="2"/>
        <v>×</v>
      </c>
      <c r="CZ52" s="9"/>
      <c r="DF52" s="2">
        <f t="shared" si="0"/>
      </c>
    </row>
    <row r="53" spans="2:110" ht="22.5" customHeight="1" hidden="1">
      <c r="B53" s="65">
        <v>22</v>
      </c>
      <c r="C53" s="106"/>
      <c r="D53" s="74"/>
      <c r="E53" s="74"/>
      <c r="F53" s="74"/>
      <c r="G53" s="74"/>
      <c r="H53" s="74"/>
      <c r="I53" s="74"/>
      <c r="J53" s="74"/>
      <c r="K53" s="74"/>
      <c r="L53" s="74"/>
      <c r="M53" s="74"/>
      <c r="N53" s="74"/>
      <c r="O53" s="74"/>
      <c r="P53" s="74"/>
      <c r="Q53" s="74"/>
      <c r="R53" s="74"/>
      <c r="S53" s="74"/>
      <c r="T53" s="74"/>
      <c r="U53" s="74"/>
      <c r="V53" s="74"/>
      <c r="W53" s="80"/>
      <c r="X53" s="81"/>
      <c r="Y53" s="81"/>
      <c r="Z53" s="81"/>
      <c r="AA53" s="81"/>
      <c r="AB53" s="82"/>
      <c r="AC53" s="76">
        <f t="shared" si="1"/>
        <v>0</v>
      </c>
      <c r="AD53" s="77"/>
      <c r="AE53" s="77"/>
      <c r="AF53" s="77"/>
      <c r="AG53" s="78"/>
      <c r="AH53" s="74"/>
      <c r="AI53" s="74"/>
      <c r="AJ53" s="74"/>
      <c r="AK53" s="74"/>
      <c r="AL53" s="74"/>
      <c r="AM53" s="74"/>
      <c r="AN53" s="74"/>
      <c r="AO53" s="74"/>
      <c r="AP53" s="74"/>
      <c r="AQ53" s="74"/>
      <c r="AR53" s="74"/>
      <c r="AS53" s="74"/>
      <c r="AT53" s="74"/>
      <c r="AU53" s="74"/>
      <c r="AV53" s="152"/>
      <c r="AW53" s="152"/>
      <c r="AX53" s="152"/>
      <c r="AY53" s="152"/>
      <c r="AZ53" s="152"/>
      <c r="BA53" s="152"/>
      <c r="BB53" s="152"/>
      <c r="BC53" s="152"/>
      <c r="BD53" s="152"/>
      <c r="BE53" s="152"/>
      <c r="BF53" s="152"/>
      <c r="BG53" s="152"/>
      <c r="BH53" s="152"/>
      <c r="BI53" s="152"/>
      <c r="BJ53" s="89"/>
      <c r="BK53" s="90"/>
      <c r="BL53" s="90"/>
      <c r="BM53" s="90"/>
      <c r="BN53" s="90"/>
      <c r="BO53" s="90"/>
      <c r="BP53" s="90"/>
      <c r="BQ53" s="90"/>
      <c r="BR53" s="91"/>
      <c r="BS53" s="118"/>
      <c r="BT53" s="119"/>
      <c r="BU53" s="119"/>
      <c r="BV53" s="119"/>
      <c r="BW53" s="119"/>
      <c r="BX53" s="119"/>
      <c r="BY53" s="119"/>
      <c r="BZ53" s="119"/>
      <c r="CA53" s="119"/>
      <c r="CB53" s="119"/>
      <c r="CC53" s="119"/>
      <c r="CD53" s="119"/>
      <c r="CE53" s="119"/>
      <c r="CF53" s="120"/>
      <c r="CG53" s="121"/>
      <c r="CH53" s="67"/>
      <c r="CI53" s="67"/>
      <c r="CJ53" s="67"/>
      <c r="CK53" s="67"/>
      <c r="CL53" s="67"/>
      <c r="CM53" s="67"/>
      <c r="CN53" s="67"/>
      <c r="CO53" s="9"/>
      <c r="CP53" s="9"/>
      <c r="CQ53" s="9"/>
      <c r="CR53" s="9"/>
      <c r="CS53" s="9"/>
      <c r="CT53" s="9"/>
      <c r="CU53" s="9"/>
      <c r="CV53" s="9"/>
      <c r="CW53" s="9"/>
      <c r="CX53" s="9"/>
      <c r="CY53" s="9" t="str">
        <f t="shared" si="2"/>
        <v>×</v>
      </c>
      <c r="CZ53" s="9"/>
      <c r="DF53" s="2">
        <f t="shared" si="0"/>
      </c>
    </row>
    <row r="54" spans="2:110" ht="22.5" customHeight="1" hidden="1">
      <c r="B54" s="65">
        <v>23</v>
      </c>
      <c r="C54" s="106"/>
      <c r="D54" s="74"/>
      <c r="E54" s="74"/>
      <c r="F54" s="74"/>
      <c r="G54" s="74"/>
      <c r="H54" s="74"/>
      <c r="I54" s="74"/>
      <c r="J54" s="74"/>
      <c r="K54" s="74"/>
      <c r="L54" s="74"/>
      <c r="M54" s="74"/>
      <c r="N54" s="74"/>
      <c r="O54" s="74"/>
      <c r="P54" s="74"/>
      <c r="Q54" s="74"/>
      <c r="R54" s="74"/>
      <c r="S54" s="74"/>
      <c r="T54" s="74"/>
      <c r="U54" s="74"/>
      <c r="V54" s="74"/>
      <c r="W54" s="80"/>
      <c r="X54" s="81"/>
      <c r="Y54" s="81"/>
      <c r="Z54" s="81"/>
      <c r="AA54" s="81"/>
      <c r="AB54" s="82"/>
      <c r="AC54" s="76">
        <f t="shared" si="1"/>
        <v>0</v>
      </c>
      <c r="AD54" s="77"/>
      <c r="AE54" s="77"/>
      <c r="AF54" s="77"/>
      <c r="AG54" s="78"/>
      <c r="AH54" s="74"/>
      <c r="AI54" s="74"/>
      <c r="AJ54" s="74"/>
      <c r="AK54" s="74"/>
      <c r="AL54" s="74"/>
      <c r="AM54" s="74"/>
      <c r="AN54" s="74"/>
      <c r="AO54" s="74"/>
      <c r="AP54" s="74"/>
      <c r="AQ54" s="74"/>
      <c r="AR54" s="74"/>
      <c r="AS54" s="74"/>
      <c r="AT54" s="74"/>
      <c r="AU54" s="74"/>
      <c r="AV54" s="152"/>
      <c r="AW54" s="152"/>
      <c r="AX54" s="152"/>
      <c r="AY54" s="152"/>
      <c r="AZ54" s="152"/>
      <c r="BA54" s="152"/>
      <c r="BB54" s="152"/>
      <c r="BC54" s="152"/>
      <c r="BD54" s="152"/>
      <c r="BE54" s="152"/>
      <c r="BF54" s="152"/>
      <c r="BG54" s="152"/>
      <c r="BH54" s="152"/>
      <c r="BI54" s="152"/>
      <c r="BJ54" s="89"/>
      <c r="BK54" s="90"/>
      <c r="BL54" s="90"/>
      <c r="BM54" s="90"/>
      <c r="BN54" s="90"/>
      <c r="BO54" s="90"/>
      <c r="BP54" s="90"/>
      <c r="BQ54" s="90"/>
      <c r="BR54" s="91"/>
      <c r="BS54" s="118"/>
      <c r="BT54" s="119"/>
      <c r="BU54" s="119"/>
      <c r="BV54" s="119"/>
      <c r="BW54" s="119"/>
      <c r="BX54" s="119"/>
      <c r="BY54" s="119"/>
      <c r="BZ54" s="119"/>
      <c r="CA54" s="119"/>
      <c r="CB54" s="119"/>
      <c r="CC54" s="119"/>
      <c r="CD54" s="119"/>
      <c r="CE54" s="119"/>
      <c r="CF54" s="120"/>
      <c r="CG54" s="121"/>
      <c r="CH54" s="67"/>
      <c r="CI54" s="67"/>
      <c r="CJ54" s="67"/>
      <c r="CK54" s="67"/>
      <c r="CL54" s="67"/>
      <c r="CM54" s="67"/>
      <c r="CN54" s="67"/>
      <c r="CO54" s="9"/>
      <c r="CP54" s="9"/>
      <c r="CQ54" s="9"/>
      <c r="CR54" s="9"/>
      <c r="CS54" s="9"/>
      <c r="CT54" s="9"/>
      <c r="CU54" s="9"/>
      <c r="CV54" s="9"/>
      <c r="CW54" s="9"/>
      <c r="CX54" s="9"/>
      <c r="CY54" s="9" t="str">
        <f t="shared" si="2"/>
        <v>×</v>
      </c>
      <c r="CZ54" s="9"/>
      <c r="DF54" s="2">
        <f t="shared" si="0"/>
      </c>
    </row>
    <row r="55" spans="2:110" ht="22.5" customHeight="1" hidden="1">
      <c r="B55" s="65">
        <v>24</v>
      </c>
      <c r="C55" s="106"/>
      <c r="D55" s="74"/>
      <c r="E55" s="74"/>
      <c r="F55" s="74"/>
      <c r="G55" s="74"/>
      <c r="H55" s="74"/>
      <c r="I55" s="74"/>
      <c r="J55" s="74"/>
      <c r="K55" s="74"/>
      <c r="L55" s="74"/>
      <c r="M55" s="74"/>
      <c r="N55" s="74"/>
      <c r="O55" s="74"/>
      <c r="P55" s="74"/>
      <c r="Q55" s="74"/>
      <c r="R55" s="74"/>
      <c r="S55" s="74"/>
      <c r="T55" s="74"/>
      <c r="U55" s="74"/>
      <c r="V55" s="74"/>
      <c r="W55" s="80"/>
      <c r="X55" s="81"/>
      <c r="Y55" s="81"/>
      <c r="Z55" s="81"/>
      <c r="AA55" s="81"/>
      <c r="AB55" s="82"/>
      <c r="AC55" s="76">
        <f t="shared" si="1"/>
        <v>0</v>
      </c>
      <c r="AD55" s="77"/>
      <c r="AE55" s="77"/>
      <c r="AF55" s="77"/>
      <c r="AG55" s="78"/>
      <c r="AH55" s="74"/>
      <c r="AI55" s="74"/>
      <c r="AJ55" s="74"/>
      <c r="AK55" s="74"/>
      <c r="AL55" s="74"/>
      <c r="AM55" s="74"/>
      <c r="AN55" s="74"/>
      <c r="AO55" s="74"/>
      <c r="AP55" s="74"/>
      <c r="AQ55" s="74"/>
      <c r="AR55" s="74"/>
      <c r="AS55" s="74"/>
      <c r="AT55" s="74"/>
      <c r="AU55" s="74"/>
      <c r="AV55" s="152"/>
      <c r="AW55" s="152"/>
      <c r="AX55" s="152"/>
      <c r="AY55" s="152"/>
      <c r="AZ55" s="152"/>
      <c r="BA55" s="152"/>
      <c r="BB55" s="152"/>
      <c r="BC55" s="152"/>
      <c r="BD55" s="152"/>
      <c r="BE55" s="152"/>
      <c r="BF55" s="152"/>
      <c r="BG55" s="152"/>
      <c r="BH55" s="152"/>
      <c r="BI55" s="152"/>
      <c r="BJ55" s="89"/>
      <c r="BK55" s="90"/>
      <c r="BL55" s="90"/>
      <c r="BM55" s="90"/>
      <c r="BN55" s="90"/>
      <c r="BO55" s="90"/>
      <c r="BP55" s="90"/>
      <c r="BQ55" s="90"/>
      <c r="BR55" s="91"/>
      <c r="BS55" s="118"/>
      <c r="BT55" s="119"/>
      <c r="BU55" s="119"/>
      <c r="BV55" s="119"/>
      <c r="BW55" s="119"/>
      <c r="BX55" s="119"/>
      <c r="BY55" s="119"/>
      <c r="BZ55" s="119"/>
      <c r="CA55" s="119"/>
      <c r="CB55" s="119"/>
      <c r="CC55" s="119"/>
      <c r="CD55" s="119"/>
      <c r="CE55" s="119"/>
      <c r="CF55" s="120"/>
      <c r="CG55" s="121"/>
      <c r="CH55" s="67"/>
      <c r="CI55" s="67"/>
      <c r="CJ55" s="67"/>
      <c r="CK55" s="67"/>
      <c r="CL55" s="67"/>
      <c r="CM55" s="67"/>
      <c r="CN55" s="67"/>
      <c r="CO55" s="9"/>
      <c r="CP55" s="9"/>
      <c r="CQ55" s="9"/>
      <c r="CR55" s="9"/>
      <c r="CS55" s="9"/>
      <c r="CT55" s="9"/>
      <c r="CU55" s="9"/>
      <c r="CV55" s="9"/>
      <c r="CW55" s="9"/>
      <c r="CX55" s="9"/>
      <c r="CY55" s="9" t="str">
        <f t="shared" si="2"/>
        <v>×</v>
      </c>
      <c r="CZ55" s="9"/>
      <c r="DF55" s="2">
        <f t="shared" si="0"/>
      </c>
    </row>
    <row r="56" spans="2:110" ht="22.5" customHeight="1" hidden="1">
      <c r="B56" s="65">
        <v>25</v>
      </c>
      <c r="C56" s="106"/>
      <c r="D56" s="74"/>
      <c r="E56" s="74"/>
      <c r="F56" s="74"/>
      <c r="G56" s="74"/>
      <c r="H56" s="74"/>
      <c r="I56" s="74"/>
      <c r="J56" s="74"/>
      <c r="K56" s="74"/>
      <c r="L56" s="74"/>
      <c r="M56" s="74"/>
      <c r="N56" s="74"/>
      <c r="O56" s="74"/>
      <c r="P56" s="74"/>
      <c r="Q56" s="74"/>
      <c r="R56" s="74"/>
      <c r="S56" s="74"/>
      <c r="T56" s="74"/>
      <c r="U56" s="74"/>
      <c r="V56" s="74"/>
      <c r="W56" s="80"/>
      <c r="X56" s="81"/>
      <c r="Y56" s="81"/>
      <c r="Z56" s="81"/>
      <c r="AA56" s="81"/>
      <c r="AB56" s="82"/>
      <c r="AC56" s="76">
        <f t="shared" si="1"/>
        <v>0</v>
      </c>
      <c r="AD56" s="77"/>
      <c r="AE56" s="77"/>
      <c r="AF56" s="77"/>
      <c r="AG56" s="78"/>
      <c r="AH56" s="74"/>
      <c r="AI56" s="74"/>
      <c r="AJ56" s="74"/>
      <c r="AK56" s="74"/>
      <c r="AL56" s="74"/>
      <c r="AM56" s="74"/>
      <c r="AN56" s="74"/>
      <c r="AO56" s="74"/>
      <c r="AP56" s="74"/>
      <c r="AQ56" s="74"/>
      <c r="AR56" s="74"/>
      <c r="AS56" s="74"/>
      <c r="AT56" s="74"/>
      <c r="AU56" s="74"/>
      <c r="AV56" s="152"/>
      <c r="AW56" s="152"/>
      <c r="AX56" s="152"/>
      <c r="AY56" s="152"/>
      <c r="AZ56" s="152"/>
      <c r="BA56" s="152"/>
      <c r="BB56" s="152"/>
      <c r="BC56" s="152"/>
      <c r="BD56" s="152"/>
      <c r="BE56" s="152"/>
      <c r="BF56" s="152"/>
      <c r="BG56" s="152"/>
      <c r="BH56" s="152"/>
      <c r="BI56" s="152"/>
      <c r="BJ56" s="89"/>
      <c r="BK56" s="90"/>
      <c r="BL56" s="90"/>
      <c r="BM56" s="90"/>
      <c r="BN56" s="90"/>
      <c r="BO56" s="90"/>
      <c r="BP56" s="90"/>
      <c r="BQ56" s="90"/>
      <c r="BR56" s="91"/>
      <c r="BS56" s="118"/>
      <c r="BT56" s="119"/>
      <c r="BU56" s="119"/>
      <c r="BV56" s="119"/>
      <c r="BW56" s="119"/>
      <c r="BX56" s="119"/>
      <c r="BY56" s="119"/>
      <c r="BZ56" s="119"/>
      <c r="CA56" s="119"/>
      <c r="CB56" s="119"/>
      <c r="CC56" s="119"/>
      <c r="CD56" s="119"/>
      <c r="CE56" s="119"/>
      <c r="CF56" s="120"/>
      <c r="CG56" s="121"/>
      <c r="CH56" s="67"/>
      <c r="CI56" s="67"/>
      <c r="CJ56" s="67"/>
      <c r="CK56" s="67"/>
      <c r="CL56" s="67"/>
      <c r="CM56" s="67"/>
      <c r="CN56" s="67"/>
      <c r="CO56" s="9"/>
      <c r="CP56" s="9"/>
      <c r="CQ56" s="9"/>
      <c r="CR56" s="9"/>
      <c r="CS56" s="9"/>
      <c r="CT56" s="9"/>
      <c r="CU56" s="9"/>
      <c r="CV56" s="9"/>
      <c r="CW56" s="9"/>
      <c r="CX56" s="9"/>
      <c r="CY56" s="9" t="str">
        <f t="shared" si="2"/>
        <v>×</v>
      </c>
      <c r="CZ56" s="9"/>
      <c r="DF56" s="2">
        <f t="shared" si="0"/>
      </c>
    </row>
    <row r="57" spans="2:110" ht="22.5" customHeight="1" hidden="1">
      <c r="B57" s="65">
        <v>26</v>
      </c>
      <c r="C57" s="106"/>
      <c r="D57" s="74"/>
      <c r="E57" s="74"/>
      <c r="F57" s="74"/>
      <c r="G57" s="74"/>
      <c r="H57" s="74"/>
      <c r="I57" s="74"/>
      <c r="J57" s="74"/>
      <c r="K57" s="74"/>
      <c r="L57" s="74"/>
      <c r="M57" s="74"/>
      <c r="N57" s="74"/>
      <c r="O57" s="74"/>
      <c r="P57" s="74"/>
      <c r="Q57" s="74"/>
      <c r="R57" s="74"/>
      <c r="S57" s="74"/>
      <c r="T57" s="74"/>
      <c r="U57" s="74"/>
      <c r="V57" s="74"/>
      <c r="W57" s="80"/>
      <c r="X57" s="81"/>
      <c r="Y57" s="81"/>
      <c r="Z57" s="81"/>
      <c r="AA57" s="81"/>
      <c r="AB57" s="82"/>
      <c r="AC57" s="76">
        <f t="shared" si="1"/>
        <v>0</v>
      </c>
      <c r="AD57" s="77"/>
      <c r="AE57" s="77"/>
      <c r="AF57" s="77"/>
      <c r="AG57" s="78"/>
      <c r="AH57" s="74"/>
      <c r="AI57" s="74"/>
      <c r="AJ57" s="74"/>
      <c r="AK57" s="74"/>
      <c r="AL57" s="74"/>
      <c r="AM57" s="74"/>
      <c r="AN57" s="74"/>
      <c r="AO57" s="74"/>
      <c r="AP57" s="74"/>
      <c r="AQ57" s="74"/>
      <c r="AR57" s="74"/>
      <c r="AS57" s="74"/>
      <c r="AT57" s="74"/>
      <c r="AU57" s="74"/>
      <c r="AV57" s="152"/>
      <c r="AW57" s="152"/>
      <c r="AX57" s="152"/>
      <c r="AY57" s="152"/>
      <c r="AZ57" s="152"/>
      <c r="BA57" s="152"/>
      <c r="BB57" s="152"/>
      <c r="BC57" s="152"/>
      <c r="BD57" s="152"/>
      <c r="BE57" s="152"/>
      <c r="BF57" s="152"/>
      <c r="BG57" s="152"/>
      <c r="BH57" s="152"/>
      <c r="BI57" s="152"/>
      <c r="BJ57" s="89"/>
      <c r="BK57" s="90"/>
      <c r="BL57" s="90"/>
      <c r="BM57" s="90"/>
      <c r="BN57" s="90"/>
      <c r="BO57" s="90"/>
      <c r="BP57" s="90"/>
      <c r="BQ57" s="90"/>
      <c r="BR57" s="91"/>
      <c r="BS57" s="118"/>
      <c r="BT57" s="119"/>
      <c r="BU57" s="119"/>
      <c r="BV57" s="119"/>
      <c r="BW57" s="119"/>
      <c r="BX57" s="119"/>
      <c r="BY57" s="119"/>
      <c r="BZ57" s="119"/>
      <c r="CA57" s="119"/>
      <c r="CB57" s="119"/>
      <c r="CC57" s="119"/>
      <c r="CD57" s="119"/>
      <c r="CE57" s="119"/>
      <c r="CF57" s="120"/>
      <c r="CG57" s="121"/>
      <c r="CH57" s="67"/>
      <c r="CI57" s="67"/>
      <c r="CJ57" s="67"/>
      <c r="CK57" s="67"/>
      <c r="CL57" s="67"/>
      <c r="CM57" s="67"/>
      <c r="CN57" s="67"/>
      <c r="CO57" s="9"/>
      <c r="CP57" s="9"/>
      <c r="CQ57" s="9"/>
      <c r="CR57" s="9"/>
      <c r="CS57" s="9"/>
      <c r="CT57" s="9"/>
      <c r="CU57" s="9"/>
      <c r="CV57" s="9"/>
      <c r="CW57" s="9"/>
      <c r="CX57" s="9"/>
      <c r="CY57" s="9" t="str">
        <f t="shared" si="2"/>
        <v>×</v>
      </c>
      <c r="CZ57" s="9"/>
      <c r="DF57" s="2">
        <f t="shared" si="0"/>
      </c>
    </row>
    <row r="58" spans="2:110" ht="22.5" customHeight="1" hidden="1">
      <c r="B58" s="65">
        <v>27</v>
      </c>
      <c r="C58" s="106"/>
      <c r="D58" s="74"/>
      <c r="E58" s="74"/>
      <c r="F58" s="74"/>
      <c r="G58" s="74"/>
      <c r="H58" s="74"/>
      <c r="I58" s="74"/>
      <c r="J58" s="74"/>
      <c r="K58" s="74"/>
      <c r="L58" s="74"/>
      <c r="M58" s="74"/>
      <c r="N58" s="74"/>
      <c r="O58" s="74"/>
      <c r="P58" s="74"/>
      <c r="Q58" s="74"/>
      <c r="R58" s="74"/>
      <c r="S58" s="74"/>
      <c r="T58" s="74"/>
      <c r="U58" s="74"/>
      <c r="V58" s="74"/>
      <c r="W58" s="80"/>
      <c r="X58" s="81"/>
      <c r="Y58" s="81"/>
      <c r="Z58" s="81"/>
      <c r="AA58" s="81"/>
      <c r="AB58" s="82"/>
      <c r="AC58" s="76">
        <f t="shared" si="1"/>
        <v>0</v>
      </c>
      <c r="AD58" s="77"/>
      <c r="AE58" s="77"/>
      <c r="AF58" s="77"/>
      <c r="AG58" s="78"/>
      <c r="AH58" s="74"/>
      <c r="AI58" s="74"/>
      <c r="AJ58" s="74"/>
      <c r="AK58" s="74"/>
      <c r="AL58" s="74"/>
      <c r="AM58" s="74"/>
      <c r="AN58" s="74"/>
      <c r="AO58" s="74"/>
      <c r="AP58" s="74"/>
      <c r="AQ58" s="74"/>
      <c r="AR58" s="74"/>
      <c r="AS58" s="74"/>
      <c r="AT58" s="74"/>
      <c r="AU58" s="74"/>
      <c r="AV58" s="152"/>
      <c r="AW58" s="152"/>
      <c r="AX58" s="152"/>
      <c r="AY58" s="152"/>
      <c r="AZ58" s="152"/>
      <c r="BA58" s="152"/>
      <c r="BB58" s="152"/>
      <c r="BC58" s="152"/>
      <c r="BD58" s="152"/>
      <c r="BE58" s="152"/>
      <c r="BF58" s="152"/>
      <c r="BG58" s="152"/>
      <c r="BH58" s="152"/>
      <c r="BI58" s="152"/>
      <c r="BJ58" s="89"/>
      <c r="BK58" s="90"/>
      <c r="BL58" s="90"/>
      <c r="BM58" s="90"/>
      <c r="BN58" s="90"/>
      <c r="BO58" s="90"/>
      <c r="BP58" s="90"/>
      <c r="BQ58" s="90"/>
      <c r="BR58" s="91"/>
      <c r="BS58" s="118"/>
      <c r="BT58" s="119"/>
      <c r="BU58" s="119"/>
      <c r="BV58" s="119"/>
      <c r="BW58" s="119"/>
      <c r="BX58" s="119"/>
      <c r="BY58" s="119"/>
      <c r="BZ58" s="119"/>
      <c r="CA58" s="119"/>
      <c r="CB58" s="119"/>
      <c r="CC58" s="119"/>
      <c r="CD58" s="119"/>
      <c r="CE58" s="119"/>
      <c r="CF58" s="120"/>
      <c r="CG58" s="121"/>
      <c r="CH58" s="67"/>
      <c r="CI58" s="67"/>
      <c r="CJ58" s="67"/>
      <c r="CK58" s="67"/>
      <c r="CL58" s="67"/>
      <c r="CM58" s="67"/>
      <c r="CN58" s="67"/>
      <c r="CO58" s="9"/>
      <c r="CP58" s="9"/>
      <c r="CQ58" s="9"/>
      <c r="CR58" s="9"/>
      <c r="CS58" s="9"/>
      <c r="CT58" s="9"/>
      <c r="CU58" s="9"/>
      <c r="CV58" s="9"/>
      <c r="CW58" s="9"/>
      <c r="CX58" s="9"/>
      <c r="CY58" s="9" t="str">
        <f t="shared" si="2"/>
        <v>×</v>
      </c>
      <c r="CZ58" s="9"/>
      <c r="DF58" s="2">
        <f t="shared" si="0"/>
      </c>
    </row>
    <row r="59" spans="2:110" ht="22.5" customHeight="1" hidden="1">
      <c r="B59" s="65">
        <v>28</v>
      </c>
      <c r="C59" s="106"/>
      <c r="D59" s="74"/>
      <c r="E59" s="74"/>
      <c r="F59" s="74"/>
      <c r="G59" s="74"/>
      <c r="H59" s="74"/>
      <c r="I59" s="74"/>
      <c r="J59" s="74"/>
      <c r="K59" s="74"/>
      <c r="L59" s="74"/>
      <c r="M59" s="74"/>
      <c r="N59" s="74"/>
      <c r="O59" s="74"/>
      <c r="P59" s="74"/>
      <c r="Q59" s="74"/>
      <c r="R59" s="74"/>
      <c r="S59" s="74"/>
      <c r="T59" s="74"/>
      <c r="U59" s="74"/>
      <c r="V59" s="74"/>
      <c r="W59" s="80"/>
      <c r="X59" s="81"/>
      <c r="Y59" s="81"/>
      <c r="Z59" s="81"/>
      <c r="AA59" s="81"/>
      <c r="AB59" s="82"/>
      <c r="AC59" s="76">
        <f t="shared" si="1"/>
        <v>0</v>
      </c>
      <c r="AD59" s="77"/>
      <c r="AE59" s="77"/>
      <c r="AF59" s="77"/>
      <c r="AG59" s="78"/>
      <c r="AH59" s="74"/>
      <c r="AI59" s="74"/>
      <c r="AJ59" s="74"/>
      <c r="AK59" s="74"/>
      <c r="AL59" s="74"/>
      <c r="AM59" s="74"/>
      <c r="AN59" s="74"/>
      <c r="AO59" s="74"/>
      <c r="AP59" s="74"/>
      <c r="AQ59" s="74"/>
      <c r="AR59" s="74"/>
      <c r="AS59" s="74"/>
      <c r="AT59" s="74"/>
      <c r="AU59" s="74"/>
      <c r="AV59" s="152"/>
      <c r="AW59" s="152"/>
      <c r="AX59" s="152"/>
      <c r="AY59" s="152"/>
      <c r="AZ59" s="152"/>
      <c r="BA59" s="152"/>
      <c r="BB59" s="152"/>
      <c r="BC59" s="152"/>
      <c r="BD59" s="152"/>
      <c r="BE59" s="152"/>
      <c r="BF59" s="152"/>
      <c r="BG59" s="152"/>
      <c r="BH59" s="152"/>
      <c r="BI59" s="152"/>
      <c r="BJ59" s="89"/>
      <c r="BK59" s="90"/>
      <c r="BL59" s="90"/>
      <c r="BM59" s="90"/>
      <c r="BN59" s="90"/>
      <c r="BO59" s="90"/>
      <c r="BP59" s="90"/>
      <c r="BQ59" s="90"/>
      <c r="BR59" s="91"/>
      <c r="BS59" s="118"/>
      <c r="BT59" s="119"/>
      <c r="BU59" s="119"/>
      <c r="BV59" s="119"/>
      <c r="BW59" s="119"/>
      <c r="BX59" s="119"/>
      <c r="BY59" s="119"/>
      <c r="BZ59" s="119"/>
      <c r="CA59" s="119"/>
      <c r="CB59" s="119"/>
      <c r="CC59" s="119"/>
      <c r="CD59" s="119"/>
      <c r="CE59" s="119"/>
      <c r="CF59" s="120"/>
      <c r="CG59" s="121"/>
      <c r="CH59" s="67"/>
      <c r="CI59" s="67"/>
      <c r="CJ59" s="67"/>
      <c r="CK59" s="67"/>
      <c r="CL59" s="67"/>
      <c r="CM59" s="67"/>
      <c r="CN59" s="67"/>
      <c r="CO59" s="9"/>
      <c r="CP59" s="9"/>
      <c r="CQ59" s="9"/>
      <c r="CR59" s="9"/>
      <c r="CS59" s="9"/>
      <c r="CT59" s="9"/>
      <c r="CU59" s="9"/>
      <c r="CV59" s="9"/>
      <c r="CW59" s="9"/>
      <c r="CX59" s="9"/>
      <c r="CY59" s="9" t="str">
        <f t="shared" si="2"/>
        <v>×</v>
      </c>
      <c r="CZ59" s="9"/>
      <c r="DF59" s="2">
        <f t="shared" si="0"/>
      </c>
    </row>
    <row r="60" spans="2:110" ht="22.5" customHeight="1" hidden="1">
      <c r="B60" s="65">
        <v>29</v>
      </c>
      <c r="C60" s="106"/>
      <c r="D60" s="74"/>
      <c r="E60" s="74"/>
      <c r="F60" s="74"/>
      <c r="G60" s="74"/>
      <c r="H60" s="74"/>
      <c r="I60" s="74"/>
      <c r="J60" s="74"/>
      <c r="K60" s="74"/>
      <c r="L60" s="74"/>
      <c r="M60" s="74"/>
      <c r="N60" s="74"/>
      <c r="O60" s="74"/>
      <c r="P60" s="74"/>
      <c r="Q60" s="74"/>
      <c r="R60" s="74"/>
      <c r="S60" s="74"/>
      <c r="T60" s="74"/>
      <c r="U60" s="74"/>
      <c r="V60" s="74"/>
      <c r="W60" s="80"/>
      <c r="X60" s="81"/>
      <c r="Y60" s="81"/>
      <c r="Z60" s="81"/>
      <c r="AA60" s="81"/>
      <c r="AB60" s="82"/>
      <c r="AC60" s="76">
        <f t="shared" si="1"/>
        <v>0</v>
      </c>
      <c r="AD60" s="77"/>
      <c r="AE60" s="77"/>
      <c r="AF60" s="77"/>
      <c r="AG60" s="78"/>
      <c r="AH60" s="74"/>
      <c r="AI60" s="74"/>
      <c r="AJ60" s="74"/>
      <c r="AK60" s="74"/>
      <c r="AL60" s="74"/>
      <c r="AM60" s="74"/>
      <c r="AN60" s="74"/>
      <c r="AO60" s="74"/>
      <c r="AP60" s="74"/>
      <c r="AQ60" s="74"/>
      <c r="AR60" s="74"/>
      <c r="AS60" s="74"/>
      <c r="AT60" s="74"/>
      <c r="AU60" s="74"/>
      <c r="AV60" s="152"/>
      <c r="AW60" s="152"/>
      <c r="AX60" s="152"/>
      <c r="AY60" s="152"/>
      <c r="AZ60" s="152"/>
      <c r="BA60" s="152"/>
      <c r="BB60" s="152"/>
      <c r="BC60" s="152"/>
      <c r="BD60" s="152"/>
      <c r="BE60" s="152"/>
      <c r="BF60" s="152"/>
      <c r="BG60" s="152"/>
      <c r="BH60" s="152"/>
      <c r="BI60" s="152"/>
      <c r="BJ60" s="89"/>
      <c r="BK60" s="90"/>
      <c r="BL60" s="90"/>
      <c r="BM60" s="90"/>
      <c r="BN60" s="90"/>
      <c r="BO60" s="90"/>
      <c r="BP60" s="90"/>
      <c r="BQ60" s="90"/>
      <c r="BR60" s="91"/>
      <c r="BS60" s="118"/>
      <c r="BT60" s="119"/>
      <c r="BU60" s="119"/>
      <c r="BV60" s="119"/>
      <c r="BW60" s="119"/>
      <c r="BX60" s="119"/>
      <c r="BY60" s="119"/>
      <c r="BZ60" s="119"/>
      <c r="CA60" s="119"/>
      <c r="CB60" s="119"/>
      <c r="CC60" s="119"/>
      <c r="CD60" s="119"/>
      <c r="CE60" s="119"/>
      <c r="CF60" s="120"/>
      <c r="CG60" s="121"/>
      <c r="CH60" s="67"/>
      <c r="CI60" s="67"/>
      <c r="CJ60" s="67"/>
      <c r="CK60" s="67"/>
      <c r="CL60" s="67"/>
      <c r="CM60" s="67"/>
      <c r="CN60" s="67"/>
      <c r="CO60" s="9"/>
      <c r="CP60" s="9"/>
      <c r="CQ60" s="9"/>
      <c r="CR60" s="9"/>
      <c r="CS60" s="9"/>
      <c r="CT60" s="9"/>
      <c r="CU60" s="9"/>
      <c r="CV60" s="9"/>
      <c r="CW60" s="9"/>
      <c r="CX60" s="9"/>
      <c r="CY60" s="9" t="str">
        <f t="shared" si="2"/>
        <v>×</v>
      </c>
      <c r="CZ60" s="9"/>
      <c r="DF60" s="2">
        <f t="shared" si="0"/>
      </c>
    </row>
    <row r="61" spans="2:110" ht="22.5" customHeight="1" hidden="1">
      <c r="B61" s="65">
        <v>30</v>
      </c>
      <c r="C61" s="106"/>
      <c r="D61" s="74"/>
      <c r="E61" s="74"/>
      <c r="F61" s="74"/>
      <c r="G61" s="74"/>
      <c r="H61" s="74"/>
      <c r="I61" s="74"/>
      <c r="J61" s="74"/>
      <c r="K61" s="74"/>
      <c r="L61" s="74"/>
      <c r="M61" s="74"/>
      <c r="N61" s="74"/>
      <c r="O61" s="74"/>
      <c r="P61" s="74"/>
      <c r="Q61" s="74"/>
      <c r="R61" s="74"/>
      <c r="S61" s="74"/>
      <c r="T61" s="74"/>
      <c r="U61" s="74"/>
      <c r="V61" s="74"/>
      <c r="W61" s="80"/>
      <c r="X61" s="81"/>
      <c r="Y61" s="81"/>
      <c r="Z61" s="81"/>
      <c r="AA61" s="81"/>
      <c r="AB61" s="82"/>
      <c r="AC61" s="76">
        <f t="shared" si="1"/>
        <v>0</v>
      </c>
      <c r="AD61" s="77"/>
      <c r="AE61" s="77"/>
      <c r="AF61" s="77"/>
      <c r="AG61" s="78"/>
      <c r="AH61" s="74"/>
      <c r="AI61" s="74"/>
      <c r="AJ61" s="74"/>
      <c r="AK61" s="74"/>
      <c r="AL61" s="74"/>
      <c r="AM61" s="74"/>
      <c r="AN61" s="74"/>
      <c r="AO61" s="74"/>
      <c r="AP61" s="74"/>
      <c r="AQ61" s="74"/>
      <c r="AR61" s="74"/>
      <c r="AS61" s="74"/>
      <c r="AT61" s="74"/>
      <c r="AU61" s="74"/>
      <c r="AV61" s="152"/>
      <c r="AW61" s="152"/>
      <c r="AX61" s="152"/>
      <c r="AY61" s="152"/>
      <c r="AZ61" s="152"/>
      <c r="BA61" s="152"/>
      <c r="BB61" s="152"/>
      <c r="BC61" s="152"/>
      <c r="BD61" s="152"/>
      <c r="BE61" s="152"/>
      <c r="BF61" s="152"/>
      <c r="BG61" s="152"/>
      <c r="BH61" s="152"/>
      <c r="BI61" s="152"/>
      <c r="BJ61" s="89"/>
      <c r="BK61" s="90"/>
      <c r="BL61" s="90"/>
      <c r="BM61" s="90"/>
      <c r="BN61" s="90"/>
      <c r="BO61" s="90"/>
      <c r="BP61" s="90"/>
      <c r="BQ61" s="90"/>
      <c r="BR61" s="91"/>
      <c r="BS61" s="118"/>
      <c r="BT61" s="119"/>
      <c r="BU61" s="119"/>
      <c r="BV61" s="119"/>
      <c r="BW61" s="119"/>
      <c r="BX61" s="119"/>
      <c r="BY61" s="119"/>
      <c r="BZ61" s="119"/>
      <c r="CA61" s="119"/>
      <c r="CB61" s="119"/>
      <c r="CC61" s="119"/>
      <c r="CD61" s="119"/>
      <c r="CE61" s="119"/>
      <c r="CF61" s="120"/>
      <c r="CG61" s="121"/>
      <c r="CH61" s="67"/>
      <c r="CI61" s="67"/>
      <c r="CJ61" s="67"/>
      <c r="CK61" s="67"/>
      <c r="CL61" s="67"/>
      <c r="CM61" s="67"/>
      <c r="CN61" s="67"/>
      <c r="CO61" s="9"/>
      <c r="CP61" s="9"/>
      <c r="CQ61" s="9"/>
      <c r="CR61" s="9"/>
      <c r="CS61" s="9"/>
      <c r="CT61" s="9"/>
      <c r="CU61" s="9"/>
      <c r="CV61" s="9"/>
      <c r="CW61" s="9"/>
      <c r="CX61" s="9"/>
      <c r="CY61" s="9" t="str">
        <f t="shared" si="2"/>
        <v>×</v>
      </c>
      <c r="CZ61" s="9"/>
      <c r="DA61" s="25" t="s">
        <v>0</v>
      </c>
      <c r="DB61" s="25" t="s">
        <v>69</v>
      </c>
      <c r="DC61" s="25" t="s">
        <v>8</v>
      </c>
      <c r="DD61" s="25"/>
      <c r="DF61" s="2">
        <f t="shared" si="0"/>
      </c>
    </row>
    <row r="62" spans="2:110" ht="22.5" customHeight="1" hidden="1">
      <c r="B62" s="65">
        <v>31</v>
      </c>
      <c r="C62" s="106"/>
      <c r="D62" s="74"/>
      <c r="E62" s="74"/>
      <c r="F62" s="74"/>
      <c r="G62" s="74"/>
      <c r="H62" s="74"/>
      <c r="I62" s="74"/>
      <c r="J62" s="74"/>
      <c r="K62" s="74"/>
      <c r="L62" s="74"/>
      <c r="M62" s="74"/>
      <c r="N62" s="74"/>
      <c r="O62" s="74"/>
      <c r="P62" s="74"/>
      <c r="Q62" s="74"/>
      <c r="R62" s="74"/>
      <c r="S62" s="74"/>
      <c r="T62" s="74"/>
      <c r="U62" s="74"/>
      <c r="V62" s="74"/>
      <c r="W62" s="80"/>
      <c r="X62" s="81"/>
      <c r="Y62" s="81"/>
      <c r="Z62" s="81"/>
      <c r="AA62" s="81"/>
      <c r="AB62" s="82"/>
      <c r="AC62" s="76">
        <f t="shared" si="1"/>
        <v>0</v>
      </c>
      <c r="AD62" s="77"/>
      <c r="AE62" s="77"/>
      <c r="AF62" s="77"/>
      <c r="AG62" s="78"/>
      <c r="AH62" s="74"/>
      <c r="AI62" s="74"/>
      <c r="AJ62" s="74"/>
      <c r="AK62" s="74"/>
      <c r="AL62" s="74"/>
      <c r="AM62" s="74"/>
      <c r="AN62" s="74"/>
      <c r="AO62" s="74"/>
      <c r="AP62" s="74"/>
      <c r="AQ62" s="74"/>
      <c r="AR62" s="74"/>
      <c r="AS62" s="74"/>
      <c r="AT62" s="74"/>
      <c r="AU62" s="74"/>
      <c r="AV62" s="152"/>
      <c r="AW62" s="152"/>
      <c r="AX62" s="152"/>
      <c r="AY62" s="152"/>
      <c r="AZ62" s="152"/>
      <c r="BA62" s="152"/>
      <c r="BB62" s="152"/>
      <c r="BC62" s="152"/>
      <c r="BD62" s="152"/>
      <c r="BE62" s="152"/>
      <c r="BF62" s="152"/>
      <c r="BG62" s="152"/>
      <c r="BH62" s="152"/>
      <c r="BI62" s="152"/>
      <c r="BJ62" s="89"/>
      <c r="BK62" s="90"/>
      <c r="BL62" s="90"/>
      <c r="BM62" s="90"/>
      <c r="BN62" s="90"/>
      <c r="BO62" s="90"/>
      <c r="BP62" s="90"/>
      <c r="BQ62" s="90"/>
      <c r="BR62" s="91"/>
      <c r="BS62" s="118"/>
      <c r="BT62" s="119"/>
      <c r="BU62" s="119"/>
      <c r="BV62" s="119"/>
      <c r="BW62" s="119"/>
      <c r="BX62" s="119"/>
      <c r="BY62" s="119"/>
      <c r="BZ62" s="119"/>
      <c r="CA62" s="119"/>
      <c r="CB62" s="119"/>
      <c r="CC62" s="119"/>
      <c r="CD62" s="119"/>
      <c r="CE62" s="119"/>
      <c r="CF62" s="120"/>
      <c r="CG62" s="121"/>
      <c r="CH62" s="67"/>
      <c r="CI62" s="67"/>
      <c r="CJ62" s="67"/>
      <c r="CK62" s="67"/>
      <c r="CL62" s="67"/>
      <c r="CM62" s="67"/>
      <c r="CN62" s="67"/>
      <c r="CO62" s="9"/>
      <c r="CP62" s="9"/>
      <c r="CQ62" s="9"/>
      <c r="CR62" s="9"/>
      <c r="CS62" s="9"/>
      <c r="CT62" s="9"/>
      <c r="CU62" s="9"/>
      <c r="CV62" s="9"/>
      <c r="CW62" s="9"/>
      <c r="CX62" s="9"/>
      <c r="CY62" s="9" t="str">
        <f t="shared" si="2"/>
        <v>×</v>
      </c>
      <c r="CZ62" s="9"/>
      <c r="DA62" s="25" t="s">
        <v>1</v>
      </c>
      <c r="DB62" s="25" t="s">
        <v>70</v>
      </c>
      <c r="DC62" s="25" t="s">
        <v>9</v>
      </c>
      <c r="DD62" s="25"/>
      <c r="DF62" s="2">
        <f t="shared" si="0"/>
      </c>
    </row>
    <row r="63" spans="2:110" ht="22.5" customHeight="1" hidden="1">
      <c r="B63" s="65">
        <v>32</v>
      </c>
      <c r="C63" s="106"/>
      <c r="D63" s="74"/>
      <c r="E63" s="74"/>
      <c r="F63" s="74"/>
      <c r="G63" s="74"/>
      <c r="H63" s="74"/>
      <c r="I63" s="74"/>
      <c r="J63" s="74"/>
      <c r="K63" s="74"/>
      <c r="L63" s="74"/>
      <c r="M63" s="74"/>
      <c r="N63" s="74"/>
      <c r="O63" s="74"/>
      <c r="P63" s="74"/>
      <c r="Q63" s="74"/>
      <c r="R63" s="74"/>
      <c r="S63" s="74"/>
      <c r="T63" s="74"/>
      <c r="U63" s="74"/>
      <c r="V63" s="74"/>
      <c r="W63" s="80"/>
      <c r="X63" s="81"/>
      <c r="Y63" s="81"/>
      <c r="Z63" s="81"/>
      <c r="AA63" s="81"/>
      <c r="AB63" s="82"/>
      <c r="AC63" s="76">
        <f t="shared" si="1"/>
        <v>0</v>
      </c>
      <c r="AD63" s="77"/>
      <c r="AE63" s="77"/>
      <c r="AF63" s="77"/>
      <c r="AG63" s="78"/>
      <c r="AH63" s="74"/>
      <c r="AI63" s="74"/>
      <c r="AJ63" s="74"/>
      <c r="AK63" s="74"/>
      <c r="AL63" s="74"/>
      <c r="AM63" s="74"/>
      <c r="AN63" s="74"/>
      <c r="AO63" s="74"/>
      <c r="AP63" s="74"/>
      <c r="AQ63" s="74"/>
      <c r="AR63" s="74"/>
      <c r="AS63" s="74"/>
      <c r="AT63" s="74"/>
      <c r="AU63" s="74"/>
      <c r="AV63" s="152"/>
      <c r="AW63" s="152"/>
      <c r="AX63" s="152"/>
      <c r="AY63" s="152"/>
      <c r="AZ63" s="152"/>
      <c r="BA63" s="152"/>
      <c r="BB63" s="152"/>
      <c r="BC63" s="152"/>
      <c r="BD63" s="152"/>
      <c r="BE63" s="152"/>
      <c r="BF63" s="152"/>
      <c r="BG63" s="152"/>
      <c r="BH63" s="152"/>
      <c r="BI63" s="152"/>
      <c r="BJ63" s="89"/>
      <c r="BK63" s="90"/>
      <c r="BL63" s="90"/>
      <c r="BM63" s="90"/>
      <c r="BN63" s="90"/>
      <c r="BO63" s="90"/>
      <c r="BP63" s="90"/>
      <c r="BQ63" s="90"/>
      <c r="BR63" s="91"/>
      <c r="BS63" s="118"/>
      <c r="BT63" s="119"/>
      <c r="BU63" s="119"/>
      <c r="BV63" s="119"/>
      <c r="BW63" s="119"/>
      <c r="BX63" s="119"/>
      <c r="BY63" s="119"/>
      <c r="BZ63" s="119"/>
      <c r="CA63" s="119"/>
      <c r="CB63" s="119"/>
      <c r="CC63" s="119"/>
      <c r="CD63" s="119"/>
      <c r="CE63" s="119"/>
      <c r="CF63" s="120"/>
      <c r="CG63" s="121"/>
      <c r="CH63" s="67"/>
      <c r="CI63" s="67"/>
      <c r="CJ63" s="67"/>
      <c r="CK63" s="67"/>
      <c r="CL63" s="67"/>
      <c r="CM63" s="67"/>
      <c r="CN63" s="67"/>
      <c r="CO63" s="9"/>
      <c r="CP63" s="9"/>
      <c r="CQ63" s="9"/>
      <c r="CR63" s="9"/>
      <c r="CS63" s="9"/>
      <c r="CT63" s="9"/>
      <c r="CU63" s="9"/>
      <c r="CV63" s="9"/>
      <c r="CW63" s="9"/>
      <c r="CX63" s="9"/>
      <c r="CY63" s="9" t="str">
        <f t="shared" si="2"/>
        <v>×</v>
      </c>
      <c r="CZ63" s="9"/>
      <c r="DA63" s="25" t="s">
        <v>4</v>
      </c>
      <c r="DB63" s="25" t="s">
        <v>2</v>
      </c>
      <c r="DC63" s="25" t="s">
        <v>10</v>
      </c>
      <c r="DD63" s="25" t="s">
        <v>21</v>
      </c>
      <c r="DF63" s="2">
        <f aca="true" t="shared" si="3" ref="DF63:DF81">IF($L$18="CC【2ケタ変更】",LEFT($B$14,2),IF($L$18="CTH【4ケタ変更】",LEFT($B$14,4),IF($L$18="CTSH【6ケタ変更】",LEFT($B$14,6),"")))</f>
      </c>
    </row>
    <row r="64" spans="2:110" ht="22.5" customHeight="1" hidden="1">
      <c r="B64" s="65">
        <v>33</v>
      </c>
      <c r="C64" s="106"/>
      <c r="D64" s="74"/>
      <c r="E64" s="74"/>
      <c r="F64" s="74"/>
      <c r="G64" s="74"/>
      <c r="H64" s="74"/>
      <c r="I64" s="74"/>
      <c r="J64" s="74"/>
      <c r="K64" s="74"/>
      <c r="L64" s="74"/>
      <c r="M64" s="74"/>
      <c r="N64" s="74"/>
      <c r="O64" s="74"/>
      <c r="P64" s="74"/>
      <c r="Q64" s="74"/>
      <c r="R64" s="74"/>
      <c r="S64" s="74"/>
      <c r="T64" s="74"/>
      <c r="U64" s="74"/>
      <c r="V64" s="74"/>
      <c r="W64" s="80"/>
      <c r="X64" s="81"/>
      <c r="Y64" s="81"/>
      <c r="Z64" s="81"/>
      <c r="AA64" s="81"/>
      <c r="AB64" s="82"/>
      <c r="AC64" s="76">
        <f t="shared" si="1"/>
        <v>0</v>
      </c>
      <c r="AD64" s="77"/>
      <c r="AE64" s="77"/>
      <c r="AF64" s="77"/>
      <c r="AG64" s="78"/>
      <c r="AH64" s="74"/>
      <c r="AI64" s="74"/>
      <c r="AJ64" s="74"/>
      <c r="AK64" s="74"/>
      <c r="AL64" s="74"/>
      <c r="AM64" s="74"/>
      <c r="AN64" s="74"/>
      <c r="AO64" s="74"/>
      <c r="AP64" s="74"/>
      <c r="AQ64" s="74"/>
      <c r="AR64" s="74"/>
      <c r="AS64" s="74"/>
      <c r="AT64" s="74"/>
      <c r="AU64" s="74"/>
      <c r="AV64" s="152"/>
      <c r="AW64" s="152"/>
      <c r="AX64" s="152"/>
      <c r="AY64" s="152"/>
      <c r="AZ64" s="152"/>
      <c r="BA64" s="152"/>
      <c r="BB64" s="152"/>
      <c r="BC64" s="152"/>
      <c r="BD64" s="152"/>
      <c r="BE64" s="152"/>
      <c r="BF64" s="152"/>
      <c r="BG64" s="152"/>
      <c r="BH64" s="152"/>
      <c r="BI64" s="152"/>
      <c r="BJ64" s="89"/>
      <c r="BK64" s="90"/>
      <c r="BL64" s="90"/>
      <c r="BM64" s="90"/>
      <c r="BN64" s="90"/>
      <c r="BO64" s="90"/>
      <c r="BP64" s="90"/>
      <c r="BQ64" s="90"/>
      <c r="BR64" s="91"/>
      <c r="BS64" s="118"/>
      <c r="BT64" s="119"/>
      <c r="BU64" s="119"/>
      <c r="BV64" s="119"/>
      <c r="BW64" s="119"/>
      <c r="BX64" s="119"/>
      <c r="BY64" s="119"/>
      <c r="BZ64" s="119"/>
      <c r="CA64" s="119"/>
      <c r="CB64" s="119"/>
      <c r="CC64" s="119"/>
      <c r="CD64" s="119"/>
      <c r="CE64" s="119"/>
      <c r="CF64" s="120"/>
      <c r="CG64" s="121"/>
      <c r="CH64" s="67"/>
      <c r="CI64" s="67"/>
      <c r="CJ64" s="67"/>
      <c r="CK64" s="67"/>
      <c r="CL64" s="67"/>
      <c r="CM64" s="67"/>
      <c r="CN64" s="67"/>
      <c r="CO64" s="9"/>
      <c r="CP64" s="9"/>
      <c r="CQ64" s="9"/>
      <c r="CR64" s="9"/>
      <c r="CS64" s="9"/>
      <c r="CT64" s="9"/>
      <c r="CU64" s="9"/>
      <c r="CV64" s="9"/>
      <c r="CW64" s="9"/>
      <c r="CX64" s="9"/>
      <c r="CY64" s="9" t="str">
        <f t="shared" si="2"/>
        <v>×</v>
      </c>
      <c r="CZ64" s="9"/>
      <c r="DA64" s="25" t="s">
        <v>5</v>
      </c>
      <c r="DB64" s="25" t="s">
        <v>3</v>
      </c>
      <c r="DC64" s="25" t="s">
        <v>11</v>
      </c>
      <c r="DD64" s="25" t="s">
        <v>31</v>
      </c>
      <c r="DF64" s="2">
        <f t="shared" si="3"/>
      </c>
    </row>
    <row r="65" spans="2:110" ht="22.5" customHeight="1" hidden="1">
      <c r="B65" s="65">
        <v>34</v>
      </c>
      <c r="C65" s="106"/>
      <c r="D65" s="74"/>
      <c r="E65" s="74"/>
      <c r="F65" s="74"/>
      <c r="G65" s="74"/>
      <c r="H65" s="74"/>
      <c r="I65" s="74"/>
      <c r="J65" s="74"/>
      <c r="K65" s="74"/>
      <c r="L65" s="74"/>
      <c r="M65" s="74"/>
      <c r="N65" s="74"/>
      <c r="O65" s="74"/>
      <c r="P65" s="74"/>
      <c r="Q65" s="74"/>
      <c r="R65" s="74"/>
      <c r="S65" s="74"/>
      <c r="T65" s="74"/>
      <c r="U65" s="74"/>
      <c r="V65" s="74"/>
      <c r="W65" s="80"/>
      <c r="X65" s="81"/>
      <c r="Y65" s="81"/>
      <c r="Z65" s="81"/>
      <c r="AA65" s="81"/>
      <c r="AB65" s="82"/>
      <c r="AC65" s="76">
        <f t="shared" si="1"/>
        <v>0</v>
      </c>
      <c r="AD65" s="77"/>
      <c r="AE65" s="77"/>
      <c r="AF65" s="77"/>
      <c r="AG65" s="78"/>
      <c r="AH65" s="74"/>
      <c r="AI65" s="74"/>
      <c r="AJ65" s="74"/>
      <c r="AK65" s="74"/>
      <c r="AL65" s="74"/>
      <c r="AM65" s="74"/>
      <c r="AN65" s="74"/>
      <c r="AO65" s="74"/>
      <c r="AP65" s="74"/>
      <c r="AQ65" s="74"/>
      <c r="AR65" s="74"/>
      <c r="AS65" s="74"/>
      <c r="AT65" s="74"/>
      <c r="AU65" s="74"/>
      <c r="AV65" s="152"/>
      <c r="AW65" s="152"/>
      <c r="AX65" s="152"/>
      <c r="AY65" s="152"/>
      <c r="AZ65" s="152"/>
      <c r="BA65" s="152"/>
      <c r="BB65" s="152"/>
      <c r="BC65" s="152"/>
      <c r="BD65" s="152"/>
      <c r="BE65" s="152"/>
      <c r="BF65" s="152"/>
      <c r="BG65" s="152"/>
      <c r="BH65" s="152"/>
      <c r="BI65" s="152"/>
      <c r="BJ65" s="89"/>
      <c r="BK65" s="90"/>
      <c r="BL65" s="90"/>
      <c r="BM65" s="90"/>
      <c r="BN65" s="90"/>
      <c r="BO65" s="90"/>
      <c r="BP65" s="90"/>
      <c r="BQ65" s="90"/>
      <c r="BR65" s="91"/>
      <c r="BS65" s="118"/>
      <c r="BT65" s="119"/>
      <c r="BU65" s="119"/>
      <c r="BV65" s="119"/>
      <c r="BW65" s="119"/>
      <c r="BX65" s="119"/>
      <c r="BY65" s="119"/>
      <c r="BZ65" s="119"/>
      <c r="CA65" s="119"/>
      <c r="CB65" s="119"/>
      <c r="CC65" s="119"/>
      <c r="CD65" s="119"/>
      <c r="CE65" s="119"/>
      <c r="CF65" s="120"/>
      <c r="CG65" s="121"/>
      <c r="CH65" s="67"/>
      <c r="CI65" s="67"/>
      <c r="CJ65" s="67"/>
      <c r="CK65" s="67"/>
      <c r="CL65" s="67"/>
      <c r="CM65" s="67"/>
      <c r="CN65" s="67"/>
      <c r="CO65" s="9"/>
      <c r="CP65" s="9"/>
      <c r="CQ65" s="9"/>
      <c r="CR65" s="9"/>
      <c r="CS65" s="9"/>
      <c r="CT65" s="9"/>
      <c r="CU65" s="9"/>
      <c r="CV65" s="9"/>
      <c r="CW65" s="9"/>
      <c r="CX65" s="9"/>
      <c r="CY65" s="9" t="str">
        <f t="shared" si="2"/>
        <v>×</v>
      </c>
      <c r="CZ65" s="9"/>
      <c r="DA65" s="25" t="s">
        <v>6</v>
      </c>
      <c r="DB65" s="25" t="s">
        <v>48</v>
      </c>
      <c r="DC65" s="25" t="s">
        <v>12</v>
      </c>
      <c r="DD65" s="25" t="s">
        <v>22</v>
      </c>
      <c r="DF65" s="2">
        <f t="shared" si="3"/>
      </c>
    </row>
    <row r="66" spans="2:110" ht="22.5" customHeight="1" hidden="1">
      <c r="B66" s="65">
        <v>35</v>
      </c>
      <c r="C66" s="106"/>
      <c r="D66" s="74"/>
      <c r="E66" s="74"/>
      <c r="F66" s="74"/>
      <c r="G66" s="74"/>
      <c r="H66" s="74"/>
      <c r="I66" s="74"/>
      <c r="J66" s="74"/>
      <c r="K66" s="74"/>
      <c r="L66" s="74"/>
      <c r="M66" s="74"/>
      <c r="N66" s="74"/>
      <c r="O66" s="74"/>
      <c r="P66" s="74"/>
      <c r="Q66" s="74"/>
      <c r="R66" s="74"/>
      <c r="S66" s="74"/>
      <c r="T66" s="74"/>
      <c r="U66" s="74"/>
      <c r="V66" s="74"/>
      <c r="W66" s="80"/>
      <c r="X66" s="81"/>
      <c r="Y66" s="81"/>
      <c r="Z66" s="81"/>
      <c r="AA66" s="81"/>
      <c r="AB66" s="82"/>
      <c r="AC66" s="76">
        <f t="shared" si="1"/>
        <v>0</v>
      </c>
      <c r="AD66" s="77"/>
      <c r="AE66" s="77"/>
      <c r="AF66" s="77"/>
      <c r="AG66" s="78"/>
      <c r="AH66" s="74"/>
      <c r="AI66" s="74"/>
      <c r="AJ66" s="74"/>
      <c r="AK66" s="74"/>
      <c r="AL66" s="74"/>
      <c r="AM66" s="74"/>
      <c r="AN66" s="74"/>
      <c r="AO66" s="74"/>
      <c r="AP66" s="74"/>
      <c r="AQ66" s="74"/>
      <c r="AR66" s="74"/>
      <c r="AS66" s="74"/>
      <c r="AT66" s="74"/>
      <c r="AU66" s="74"/>
      <c r="AV66" s="152"/>
      <c r="AW66" s="152"/>
      <c r="AX66" s="152"/>
      <c r="AY66" s="152"/>
      <c r="AZ66" s="152"/>
      <c r="BA66" s="152"/>
      <c r="BB66" s="152"/>
      <c r="BC66" s="152"/>
      <c r="BD66" s="152"/>
      <c r="BE66" s="152"/>
      <c r="BF66" s="152"/>
      <c r="BG66" s="152"/>
      <c r="BH66" s="152"/>
      <c r="BI66" s="152"/>
      <c r="BJ66" s="89"/>
      <c r="BK66" s="90"/>
      <c r="BL66" s="90"/>
      <c r="BM66" s="90"/>
      <c r="BN66" s="90"/>
      <c r="BO66" s="90"/>
      <c r="BP66" s="90"/>
      <c r="BQ66" s="90"/>
      <c r="BR66" s="91"/>
      <c r="BS66" s="118"/>
      <c r="BT66" s="119"/>
      <c r="BU66" s="119"/>
      <c r="BV66" s="119"/>
      <c r="BW66" s="119"/>
      <c r="BX66" s="119"/>
      <c r="BY66" s="119"/>
      <c r="BZ66" s="119"/>
      <c r="CA66" s="119"/>
      <c r="CB66" s="119"/>
      <c r="CC66" s="119"/>
      <c r="CD66" s="119"/>
      <c r="CE66" s="119"/>
      <c r="CF66" s="120"/>
      <c r="CG66" s="121"/>
      <c r="CH66" s="67"/>
      <c r="CI66" s="67"/>
      <c r="CJ66" s="67"/>
      <c r="CK66" s="67"/>
      <c r="CL66" s="67"/>
      <c r="CM66" s="67"/>
      <c r="CN66" s="67"/>
      <c r="CO66" s="9"/>
      <c r="CP66" s="9"/>
      <c r="CQ66" s="9"/>
      <c r="CR66" s="9"/>
      <c r="CS66" s="9"/>
      <c r="CT66" s="9"/>
      <c r="CU66" s="9"/>
      <c r="CV66" s="9"/>
      <c r="CW66" s="9"/>
      <c r="CX66" s="9"/>
      <c r="CY66" s="9" t="str">
        <f t="shared" si="2"/>
        <v>×</v>
      </c>
      <c r="CZ66" s="9"/>
      <c r="DA66" s="25"/>
      <c r="DB66" s="25"/>
      <c r="DC66" s="25" t="s">
        <v>13</v>
      </c>
      <c r="DD66" s="25"/>
      <c r="DF66" s="2">
        <f t="shared" si="3"/>
      </c>
    </row>
    <row r="67" spans="2:110" ht="22.5" customHeight="1" hidden="1">
      <c r="B67" s="65">
        <v>36</v>
      </c>
      <c r="C67" s="106"/>
      <c r="D67" s="74"/>
      <c r="E67" s="74"/>
      <c r="F67" s="74"/>
      <c r="G67" s="74"/>
      <c r="H67" s="74"/>
      <c r="I67" s="74"/>
      <c r="J67" s="74"/>
      <c r="K67" s="74"/>
      <c r="L67" s="74"/>
      <c r="M67" s="74"/>
      <c r="N67" s="74"/>
      <c r="O67" s="74"/>
      <c r="P67" s="74"/>
      <c r="Q67" s="74"/>
      <c r="R67" s="74"/>
      <c r="S67" s="74"/>
      <c r="T67" s="74"/>
      <c r="U67" s="74"/>
      <c r="V67" s="74"/>
      <c r="W67" s="80"/>
      <c r="X67" s="81"/>
      <c r="Y67" s="81"/>
      <c r="Z67" s="81"/>
      <c r="AA67" s="81"/>
      <c r="AB67" s="82"/>
      <c r="AC67" s="76">
        <f t="shared" si="1"/>
        <v>0</v>
      </c>
      <c r="AD67" s="77"/>
      <c r="AE67" s="77"/>
      <c r="AF67" s="77"/>
      <c r="AG67" s="78"/>
      <c r="AH67" s="74"/>
      <c r="AI67" s="74"/>
      <c r="AJ67" s="74"/>
      <c r="AK67" s="74"/>
      <c r="AL67" s="74"/>
      <c r="AM67" s="74"/>
      <c r="AN67" s="74"/>
      <c r="AO67" s="74"/>
      <c r="AP67" s="74"/>
      <c r="AQ67" s="74"/>
      <c r="AR67" s="74"/>
      <c r="AS67" s="74"/>
      <c r="AT67" s="74"/>
      <c r="AU67" s="74"/>
      <c r="AV67" s="152"/>
      <c r="AW67" s="152"/>
      <c r="AX67" s="152"/>
      <c r="AY67" s="152"/>
      <c r="AZ67" s="152"/>
      <c r="BA67" s="152"/>
      <c r="BB67" s="152"/>
      <c r="BC67" s="152"/>
      <c r="BD67" s="152"/>
      <c r="BE67" s="152"/>
      <c r="BF67" s="152"/>
      <c r="BG67" s="152"/>
      <c r="BH67" s="152"/>
      <c r="BI67" s="152"/>
      <c r="BJ67" s="89"/>
      <c r="BK67" s="90"/>
      <c r="BL67" s="90"/>
      <c r="BM67" s="90"/>
      <c r="BN67" s="90"/>
      <c r="BO67" s="90"/>
      <c r="BP67" s="90"/>
      <c r="BQ67" s="90"/>
      <c r="BR67" s="91"/>
      <c r="BS67" s="118"/>
      <c r="BT67" s="119"/>
      <c r="BU67" s="119"/>
      <c r="BV67" s="119"/>
      <c r="BW67" s="119"/>
      <c r="BX67" s="119"/>
      <c r="BY67" s="119"/>
      <c r="BZ67" s="119"/>
      <c r="CA67" s="119"/>
      <c r="CB67" s="119"/>
      <c r="CC67" s="119"/>
      <c r="CD67" s="119"/>
      <c r="CE67" s="119"/>
      <c r="CF67" s="120"/>
      <c r="CG67" s="121"/>
      <c r="CH67" s="67"/>
      <c r="CI67" s="67"/>
      <c r="CJ67" s="67"/>
      <c r="CK67" s="67"/>
      <c r="CL67" s="67"/>
      <c r="CM67" s="67"/>
      <c r="CN67" s="67"/>
      <c r="CO67" s="9"/>
      <c r="CP67" s="9"/>
      <c r="CQ67" s="9"/>
      <c r="CR67" s="9"/>
      <c r="CS67" s="9"/>
      <c r="CT67" s="9"/>
      <c r="CU67" s="9"/>
      <c r="CV67" s="9"/>
      <c r="CW67" s="9"/>
      <c r="CX67" s="9"/>
      <c r="CY67" s="9" t="str">
        <f t="shared" si="2"/>
        <v>×</v>
      </c>
      <c r="CZ67" s="9"/>
      <c r="DA67" s="25"/>
      <c r="DB67" s="25"/>
      <c r="DC67" s="25" t="s">
        <v>14</v>
      </c>
      <c r="DD67" s="25"/>
      <c r="DF67" s="2">
        <f t="shared" si="3"/>
      </c>
    </row>
    <row r="68" spans="2:110" ht="22.5" customHeight="1" hidden="1">
      <c r="B68" s="65">
        <v>37</v>
      </c>
      <c r="C68" s="106"/>
      <c r="D68" s="74"/>
      <c r="E68" s="74"/>
      <c r="F68" s="74"/>
      <c r="G68" s="74"/>
      <c r="H68" s="74"/>
      <c r="I68" s="74"/>
      <c r="J68" s="74"/>
      <c r="K68" s="74"/>
      <c r="L68" s="74"/>
      <c r="M68" s="74"/>
      <c r="N68" s="74"/>
      <c r="O68" s="74"/>
      <c r="P68" s="74"/>
      <c r="Q68" s="74"/>
      <c r="R68" s="74"/>
      <c r="S68" s="74"/>
      <c r="T68" s="74"/>
      <c r="U68" s="74"/>
      <c r="V68" s="74"/>
      <c r="W68" s="80"/>
      <c r="X68" s="81"/>
      <c r="Y68" s="81"/>
      <c r="Z68" s="81"/>
      <c r="AA68" s="81"/>
      <c r="AB68" s="82"/>
      <c r="AC68" s="76">
        <f t="shared" si="1"/>
        <v>0</v>
      </c>
      <c r="AD68" s="77"/>
      <c r="AE68" s="77"/>
      <c r="AF68" s="77"/>
      <c r="AG68" s="78"/>
      <c r="AH68" s="74"/>
      <c r="AI68" s="74"/>
      <c r="AJ68" s="74"/>
      <c r="AK68" s="74"/>
      <c r="AL68" s="74"/>
      <c r="AM68" s="74"/>
      <c r="AN68" s="74"/>
      <c r="AO68" s="74"/>
      <c r="AP68" s="74"/>
      <c r="AQ68" s="74"/>
      <c r="AR68" s="74"/>
      <c r="AS68" s="74"/>
      <c r="AT68" s="74"/>
      <c r="AU68" s="74"/>
      <c r="AV68" s="152"/>
      <c r="AW68" s="152"/>
      <c r="AX68" s="152"/>
      <c r="AY68" s="152"/>
      <c r="AZ68" s="152"/>
      <c r="BA68" s="152"/>
      <c r="BB68" s="152"/>
      <c r="BC68" s="152"/>
      <c r="BD68" s="152"/>
      <c r="BE68" s="152"/>
      <c r="BF68" s="152"/>
      <c r="BG68" s="152"/>
      <c r="BH68" s="152"/>
      <c r="BI68" s="152"/>
      <c r="BJ68" s="89"/>
      <c r="BK68" s="90"/>
      <c r="BL68" s="90"/>
      <c r="BM68" s="90"/>
      <c r="BN68" s="90"/>
      <c r="BO68" s="90"/>
      <c r="BP68" s="90"/>
      <c r="BQ68" s="90"/>
      <c r="BR68" s="91"/>
      <c r="BS68" s="118"/>
      <c r="BT68" s="119"/>
      <c r="BU68" s="119"/>
      <c r="BV68" s="119"/>
      <c r="BW68" s="119"/>
      <c r="BX68" s="119"/>
      <c r="BY68" s="119"/>
      <c r="BZ68" s="119"/>
      <c r="CA68" s="119"/>
      <c r="CB68" s="119"/>
      <c r="CC68" s="119"/>
      <c r="CD68" s="119"/>
      <c r="CE68" s="119"/>
      <c r="CF68" s="120"/>
      <c r="CG68" s="121"/>
      <c r="CH68" s="67"/>
      <c r="CI68" s="67"/>
      <c r="CJ68" s="67"/>
      <c r="CK68" s="67"/>
      <c r="CL68" s="67"/>
      <c r="CM68" s="67"/>
      <c r="CN68" s="67"/>
      <c r="CO68" s="9"/>
      <c r="CP68" s="9"/>
      <c r="CQ68" s="9"/>
      <c r="CR68" s="9"/>
      <c r="CS68" s="9"/>
      <c r="CT68" s="9"/>
      <c r="CU68" s="9"/>
      <c r="CV68" s="9"/>
      <c r="CW68" s="9"/>
      <c r="CX68" s="9"/>
      <c r="CY68" s="9" t="str">
        <f t="shared" si="2"/>
        <v>×</v>
      </c>
      <c r="CZ68" s="9"/>
      <c r="DA68" s="25"/>
      <c r="DB68" s="25"/>
      <c r="DC68" s="25" t="s">
        <v>15</v>
      </c>
      <c r="DD68" s="25"/>
      <c r="DF68" s="2">
        <f t="shared" si="3"/>
      </c>
    </row>
    <row r="69" spans="2:110" ht="22.5" customHeight="1" hidden="1">
      <c r="B69" s="65">
        <v>38</v>
      </c>
      <c r="C69" s="106"/>
      <c r="D69" s="74"/>
      <c r="E69" s="74"/>
      <c r="F69" s="74"/>
      <c r="G69" s="74"/>
      <c r="H69" s="74"/>
      <c r="I69" s="74"/>
      <c r="J69" s="74"/>
      <c r="K69" s="74"/>
      <c r="L69" s="74"/>
      <c r="M69" s="74"/>
      <c r="N69" s="74"/>
      <c r="O69" s="74"/>
      <c r="P69" s="74"/>
      <c r="Q69" s="74"/>
      <c r="R69" s="74"/>
      <c r="S69" s="74"/>
      <c r="T69" s="74"/>
      <c r="U69" s="74"/>
      <c r="V69" s="74"/>
      <c r="W69" s="80"/>
      <c r="X69" s="81"/>
      <c r="Y69" s="81"/>
      <c r="Z69" s="81"/>
      <c r="AA69" s="81"/>
      <c r="AB69" s="82"/>
      <c r="AC69" s="76">
        <f t="shared" si="1"/>
        <v>0</v>
      </c>
      <c r="AD69" s="77"/>
      <c r="AE69" s="77"/>
      <c r="AF69" s="77"/>
      <c r="AG69" s="78"/>
      <c r="AH69" s="74"/>
      <c r="AI69" s="74"/>
      <c r="AJ69" s="74"/>
      <c r="AK69" s="74"/>
      <c r="AL69" s="74"/>
      <c r="AM69" s="74"/>
      <c r="AN69" s="74"/>
      <c r="AO69" s="74"/>
      <c r="AP69" s="74"/>
      <c r="AQ69" s="74"/>
      <c r="AR69" s="74"/>
      <c r="AS69" s="74"/>
      <c r="AT69" s="74"/>
      <c r="AU69" s="74"/>
      <c r="AV69" s="152"/>
      <c r="AW69" s="152"/>
      <c r="AX69" s="152"/>
      <c r="AY69" s="152"/>
      <c r="AZ69" s="152"/>
      <c r="BA69" s="152"/>
      <c r="BB69" s="152"/>
      <c r="BC69" s="152"/>
      <c r="BD69" s="152"/>
      <c r="BE69" s="152"/>
      <c r="BF69" s="152"/>
      <c r="BG69" s="152"/>
      <c r="BH69" s="152"/>
      <c r="BI69" s="152"/>
      <c r="BJ69" s="89"/>
      <c r="BK69" s="90"/>
      <c r="BL69" s="90"/>
      <c r="BM69" s="90"/>
      <c r="BN69" s="90"/>
      <c r="BO69" s="90"/>
      <c r="BP69" s="90"/>
      <c r="BQ69" s="90"/>
      <c r="BR69" s="91"/>
      <c r="BS69" s="118"/>
      <c r="BT69" s="119"/>
      <c r="BU69" s="119"/>
      <c r="BV69" s="119"/>
      <c r="BW69" s="119"/>
      <c r="BX69" s="119"/>
      <c r="BY69" s="119"/>
      <c r="BZ69" s="119"/>
      <c r="CA69" s="119"/>
      <c r="CB69" s="119"/>
      <c r="CC69" s="119"/>
      <c r="CD69" s="119"/>
      <c r="CE69" s="119"/>
      <c r="CF69" s="120"/>
      <c r="CG69" s="121"/>
      <c r="CH69" s="67"/>
      <c r="CI69" s="67"/>
      <c r="CJ69" s="67"/>
      <c r="CK69" s="67"/>
      <c r="CL69" s="67"/>
      <c r="CM69" s="67"/>
      <c r="CN69" s="67"/>
      <c r="CO69" s="9"/>
      <c r="CP69" s="9"/>
      <c r="CQ69" s="9"/>
      <c r="CR69" s="9"/>
      <c r="CS69" s="9"/>
      <c r="CT69" s="9"/>
      <c r="CU69" s="9"/>
      <c r="CV69" s="9"/>
      <c r="CW69" s="9"/>
      <c r="CX69" s="9"/>
      <c r="CY69" s="9" t="str">
        <f t="shared" si="2"/>
        <v>×</v>
      </c>
      <c r="CZ69" s="9"/>
      <c r="DA69" s="25"/>
      <c r="DB69" s="25"/>
      <c r="DC69" s="25" t="s">
        <v>16</v>
      </c>
      <c r="DD69" s="25"/>
      <c r="DF69" s="2">
        <f t="shared" si="3"/>
      </c>
    </row>
    <row r="70" spans="2:110" ht="22.5" customHeight="1" hidden="1">
      <c r="B70" s="65">
        <v>39</v>
      </c>
      <c r="C70" s="106"/>
      <c r="D70" s="74"/>
      <c r="E70" s="74"/>
      <c r="F70" s="74"/>
      <c r="G70" s="74"/>
      <c r="H70" s="74"/>
      <c r="I70" s="74"/>
      <c r="J70" s="74"/>
      <c r="K70" s="74"/>
      <c r="L70" s="74"/>
      <c r="M70" s="74"/>
      <c r="N70" s="74"/>
      <c r="O70" s="74"/>
      <c r="P70" s="74"/>
      <c r="Q70" s="74"/>
      <c r="R70" s="74"/>
      <c r="S70" s="74"/>
      <c r="T70" s="74"/>
      <c r="U70" s="74"/>
      <c r="V70" s="74"/>
      <c r="W70" s="80"/>
      <c r="X70" s="81"/>
      <c r="Y70" s="81"/>
      <c r="Z70" s="81"/>
      <c r="AA70" s="81"/>
      <c r="AB70" s="82"/>
      <c r="AC70" s="76">
        <f t="shared" si="1"/>
        <v>0</v>
      </c>
      <c r="AD70" s="77"/>
      <c r="AE70" s="77"/>
      <c r="AF70" s="77"/>
      <c r="AG70" s="78"/>
      <c r="AH70" s="74"/>
      <c r="AI70" s="74"/>
      <c r="AJ70" s="74"/>
      <c r="AK70" s="74"/>
      <c r="AL70" s="74"/>
      <c r="AM70" s="74"/>
      <c r="AN70" s="74"/>
      <c r="AO70" s="74"/>
      <c r="AP70" s="74"/>
      <c r="AQ70" s="74"/>
      <c r="AR70" s="74"/>
      <c r="AS70" s="74"/>
      <c r="AT70" s="74"/>
      <c r="AU70" s="74"/>
      <c r="AV70" s="152"/>
      <c r="AW70" s="152"/>
      <c r="AX70" s="152"/>
      <c r="AY70" s="152"/>
      <c r="AZ70" s="152"/>
      <c r="BA70" s="152"/>
      <c r="BB70" s="152"/>
      <c r="BC70" s="152"/>
      <c r="BD70" s="152"/>
      <c r="BE70" s="152"/>
      <c r="BF70" s="152"/>
      <c r="BG70" s="152"/>
      <c r="BH70" s="152"/>
      <c r="BI70" s="152"/>
      <c r="BJ70" s="89"/>
      <c r="BK70" s="90"/>
      <c r="BL70" s="90"/>
      <c r="BM70" s="90"/>
      <c r="BN70" s="90"/>
      <c r="BO70" s="90"/>
      <c r="BP70" s="90"/>
      <c r="BQ70" s="90"/>
      <c r="BR70" s="91"/>
      <c r="BS70" s="118"/>
      <c r="BT70" s="119"/>
      <c r="BU70" s="119"/>
      <c r="BV70" s="119"/>
      <c r="BW70" s="119"/>
      <c r="BX70" s="119"/>
      <c r="BY70" s="119"/>
      <c r="BZ70" s="119"/>
      <c r="CA70" s="119"/>
      <c r="CB70" s="119"/>
      <c r="CC70" s="119"/>
      <c r="CD70" s="119"/>
      <c r="CE70" s="119"/>
      <c r="CF70" s="120"/>
      <c r="CG70" s="121"/>
      <c r="CH70" s="67"/>
      <c r="CI70" s="67"/>
      <c r="CJ70" s="67"/>
      <c r="CK70" s="67"/>
      <c r="CL70" s="67"/>
      <c r="CM70" s="67"/>
      <c r="CN70" s="67"/>
      <c r="CO70" s="9"/>
      <c r="CP70" s="9"/>
      <c r="CQ70" s="9"/>
      <c r="CR70" s="9"/>
      <c r="CS70" s="9"/>
      <c r="CT70" s="9"/>
      <c r="CU70" s="9"/>
      <c r="CV70" s="9"/>
      <c r="CW70" s="9"/>
      <c r="CX70" s="9"/>
      <c r="CY70" s="9" t="str">
        <f t="shared" si="2"/>
        <v>×</v>
      </c>
      <c r="CZ70" s="9"/>
      <c r="DA70" s="25"/>
      <c r="DB70" s="25"/>
      <c r="DC70" s="25" t="s">
        <v>17</v>
      </c>
      <c r="DD70" s="25"/>
      <c r="DF70" s="2">
        <f t="shared" si="3"/>
      </c>
    </row>
    <row r="71" spans="2:110" ht="22.5" customHeight="1" hidden="1">
      <c r="B71" s="65">
        <v>40</v>
      </c>
      <c r="C71" s="106"/>
      <c r="D71" s="74"/>
      <c r="E71" s="74"/>
      <c r="F71" s="74"/>
      <c r="G71" s="74"/>
      <c r="H71" s="74"/>
      <c r="I71" s="74"/>
      <c r="J71" s="74"/>
      <c r="K71" s="74"/>
      <c r="L71" s="74"/>
      <c r="M71" s="74"/>
      <c r="N71" s="74"/>
      <c r="O71" s="74"/>
      <c r="P71" s="74"/>
      <c r="Q71" s="74"/>
      <c r="R71" s="74"/>
      <c r="S71" s="74"/>
      <c r="T71" s="74"/>
      <c r="U71" s="74"/>
      <c r="V71" s="74"/>
      <c r="W71" s="80"/>
      <c r="X71" s="81"/>
      <c r="Y71" s="81"/>
      <c r="Z71" s="81"/>
      <c r="AA71" s="81"/>
      <c r="AB71" s="82"/>
      <c r="AC71" s="76">
        <f t="shared" si="1"/>
        <v>0</v>
      </c>
      <c r="AD71" s="77"/>
      <c r="AE71" s="77"/>
      <c r="AF71" s="77"/>
      <c r="AG71" s="78"/>
      <c r="AH71" s="74"/>
      <c r="AI71" s="74"/>
      <c r="AJ71" s="74"/>
      <c r="AK71" s="74"/>
      <c r="AL71" s="74"/>
      <c r="AM71" s="74"/>
      <c r="AN71" s="74"/>
      <c r="AO71" s="74"/>
      <c r="AP71" s="74"/>
      <c r="AQ71" s="74"/>
      <c r="AR71" s="74"/>
      <c r="AS71" s="74"/>
      <c r="AT71" s="74"/>
      <c r="AU71" s="74"/>
      <c r="AV71" s="152"/>
      <c r="AW71" s="152"/>
      <c r="AX71" s="152"/>
      <c r="AY71" s="152"/>
      <c r="AZ71" s="152"/>
      <c r="BA71" s="152"/>
      <c r="BB71" s="152"/>
      <c r="BC71" s="152"/>
      <c r="BD71" s="152"/>
      <c r="BE71" s="152"/>
      <c r="BF71" s="152"/>
      <c r="BG71" s="152"/>
      <c r="BH71" s="152"/>
      <c r="BI71" s="152"/>
      <c r="BJ71" s="89"/>
      <c r="BK71" s="90"/>
      <c r="BL71" s="90"/>
      <c r="BM71" s="90"/>
      <c r="BN71" s="90"/>
      <c r="BO71" s="90"/>
      <c r="BP71" s="90"/>
      <c r="BQ71" s="90"/>
      <c r="BR71" s="91"/>
      <c r="BS71" s="118"/>
      <c r="BT71" s="119"/>
      <c r="BU71" s="119"/>
      <c r="BV71" s="119"/>
      <c r="BW71" s="119"/>
      <c r="BX71" s="119"/>
      <c r="BY71" s="119"/>
      <c r="BZ71" s="119"/>
      <c r="CA71" s="119"/>
      <c r="CB71" s="119"/>
      <c r="CC71" s="119"/>
      <c r="CD71" s="119"/>
      <c r="CE71" s="119"/>
      <c r="CF71" s="120"/>
      <c r="CG71" s="121"/>
      <c r="CH71" s="67"/>
      <c r="CI71" s="67"/>
      <c r="CJ71" s="67"/>
      <c r="CK71" s="67"/>
      <c r="CL71" s="67"/>
      <c r="CM71" s="67"/>
      <c r="CN71" s="67"/>
      <c r="CO71" s="9"/>
      <c r="CP71" s="9"/>
      <c r="CQ71" s="9"/>
      <c r="CR71" s="9"/>
      <c r="CS71" s="9"/>
      <c r="CT71" s="9"/>
      <c r="CU71" s="9"/>
      <c r="CV71" s="9"/>
      <c r="CW71" s="9"/>
      <c r="CX71" s="9"/>
      <c r="CY71" s="9" t="str">
        <f t="shared" si="2"/>
        <v>×</v>
      </c>
      <c r="CZ71" s="9"/>
      <c r="DA71" s="25"/>
      <c r="DB71" s="25"/>
      <c r="DC71" s="25" t="s">
        <v>18</v>
      </c>
      <c r="DD71" s="25"/>
      <c r="DF71" s="2">
        <f t="shared" si="3"/>
      </c>
    </row>
    <row r="72" spans="2:110" ht="22.5" customHeight="1" hidden="1">
      <c r="B72" s="65">
        <v>41</v>
      </c>
      <c r="C72" s="106"/>
      <c r="D72" s="74"/>
      <c r="E72" s="74"/>
      <c r="F72" s="74"/>
      <c r="G72" s="74"/>
      <c r="H72" s="74"/>
      <c r="I72" s="74"/>
      <c r="J72" s="74"/>
      <c r="K72" s="74"/>
      <c r="L72" s="74"/>
      <c r="M72" s="74"/>
      <c r="N72" s="74"/>
      <c r="O72" s="74"/>
      <c r="P72" s="74"/>
      <c r="Q72" s="74"/>
      <c r="R72" s="74"/>
      <c r="S72" s="74"/>
      <c r="T72" s="74"/>
      <c r="U72" s="74"/>
      <c r="V72" s="74"/>
      <c r="W72" s="80"/>
      <c r="X72" s="81"/>
      <c r="Y72" s="81"/>
      <c r="Z72" s="81"/>
      <c r="AA72" s="81"/>
      <c r="AB72" s="82"/>
      <c r="AC72" s="76">
        <f t="shared" si="1"/>
        <v>0</v>
      </c>
      <c r="AD72" s="77"/>
      <c r="AE72" s="77"/>
      <c r="AF72" s="77"/>
      <c r="AG72" s="78"/>
      <c r="AH72" s="74"/>
      <c r="AI72" s="74"/>
      <c r="AJ72" s="74"/>
      <c r="AK72" s="74"/>
      <c r="AL72" s="74"/>
      <c r="AM72" s="74"/>
      <c r="AN72" s="74"/>
      <c r="AO72" s="74"/>
      <c r="AP72" s="74"/>
      <c r="AQ72" s="74"/>
      <c r="AR72" s="74"/>
      <c r="AS72" s="74"/>
      <c r="AT72" s="74"/>
      <c r="AU72" s="74"/>
      <c r="AV72" s="152"/>
      <c r="AW72" s="152"/>
      <c r="AX72" s="152"/>
      <c r="AY72" s="152"/>
      <c r="AZ72" s="152"/>
      <c r="BA72" s="152"/>
      <c r="BB72" s="152"/>
      <c r="BC72" s="152"/>
      <c r="BD72" s="152"/>
      <c r="BE72" s="152"/>
      <c r="BF72" s="152"/>
      <c r="BG72" s="152"/>
      <c r="BH72" s="152"/>
      <c r="BI72" s="152"/>
      <c r="BJ72" s="89"/>
      <c r="BK72" s="90"/>
      <c r="BL72" s="90"/>
      <c r="BM72" s="90"/>
      <c r="BN72" s="90"/>
      <c r="BO72" s="90"/>
      <c r="BP72" s="90"/>
      <c r="BQ72" s="90"/>
      <c r="BR72" s="91"/>
      <c r="BS72" s="118"/>
      <c r="BT72" s="119"/>
      <c r="BU72" s="119"/>
      <c r="BV72" s="119"/>
      <c r="BW72" s="119"/>
      <c r="BX72" s="119"/>
      <c r="BY72" s="119"/>
      <c r="BZ72" s="119"/>
      <c r="CA72" s="119"/>
      <c r="CB72" s="119"/>
      <c r="CC72" s="119"/>
      <c r="CD72" s="119"/>
      <c r="CE72" s="119"/>
      <c r="CF72" s="120"/>
      <c r="CG72" s="121"/>
      <c r="CH72" s="67"/>
      <c r="CI72" s="67"/>
      <c r="CJ72" s="67"/>
      <c r="CK72" s="67"/>
      <c r="CL72" s="67"/>
      <c r="CM72" s="67"/>
      <c r="CN72" s="67"/>
      <c r="CO72" s="9"/>
      <c r="CP72" s="9"/>
      <c r="CQ72" s="9"/>
      <c r="CR72" s="9"/>
      <c r="CS72" s="9"/>
      <c r="CT72" s="9"/>
      <c r="CU72" s="9"/>
      <c r="CV72" s="9"/>
      <c r="CW72" s="9"/>
      <c r="CX72" s="9"/>
      <c r="CY72" s="9" t="str">
        <f t="shared" si="2"/>
        <v>×</v>
      </c>
      <c r="CZ72" s="9"/>
      <c r="DA72" s="25"/>
      <c r="DB72" s="25"/>
      <c r="DC72" s="25" t="s">
        <v>19</v>
      </c>
      <c r="DD72" s="25"/>
      <c r="DF72" s="2">
        <f t="shared" si="3"/>
      </c>
    </row>
    <row r="73" spans="2:110" ht="22.5" customHeight="1" hidden="1">
      <c r="B73" s="65">
        <v>42</v>
      </c>
      <c r="C73" s="106"/>
      <c r="D73" s="74"/>
      <c r="E73" s="74"/>
      <c r="F73" s="74"/>
      <c r="G73" s="74"/>
      <c r="H73" s="74"/>
      <c r="I73" s="74"/>
      <c r="J73" s="74"/>
      <c r="K73" s="74"/>
      <c r="L73" s="74"/>
      <c r="M73" s="74"/>
      <c r="N73" s="74"/>
      <c r="O73" s="74"/>
      <c r="P73" s="74"/>
      <c r="Q73" s="74"/>
      <c r="R73" s="74"/>
      <c r="S73" s="74"/>
      <c r="T73" s="74"/>
      <c r="U73" s="74"/>
      <c r="V73" s="74"/>
      <c r="W73" s="80"/>
      <c r="X73" s="81"/>
      <c r="Y73" s="81"/>
      <c r="Z73" s="81"/>
      <c r="AA73" s="81"/>
      <c r="AB73" s="82"/>
      <c r="AC73" s="76">
        <f t="shared" si="1"/>
        <v>0</v>
      </c>
      <c r="AD73" s="77"/>
      <c r="AE73" s="77"/>
      <c r="AF73" s="77"/>
      <c r="AG73" s="78"/>
      <c r="AH73" s="74"/>
      <c r="AI73" s="74"/>
      <c r="AJ73" s="74"/>
      <c r="AK73" s="74"/>
      <c r="AL73" s="74"/>
      <c r="AM73" s="74"/>
      <c r="AN73" s="74"/>
      <c r="AO73" s="74"/>
      <c r="AP73" s="74"/>
      <c r="AQ73" s="74"/>
      <c r="AR73" s="74"/>
      <c r="AS73" s="74"/>
      <c r="AT73" s="74"/>
      <c r="AU73" s="74"/>
      <c r="AV73" s="152"/>
      <c r="AW73" s="152"/>
      <c r="AX73" s="152"/>
      <c r="AY73" s="152"/>
      <c r="AZ73" s="152"/>
      <c r="BA73" s="152"/>
      <c r="BB73" s="152"/>
      <c r="BC73" s="152"/>
      <c r="BD73" s="152"/>
      <c r="BE73" s="152"/>
      <c r="BF73" s="152"/>
      <c r="BG73" s="152"/>
      <c r="BH73" s="152"/>
      <c r="BI73" s="152"/>
      <c r="BJ73" s="89"/>
      <c r="BK73" s="90"/>
      <c r="BL73" s="90"/>
      <c r="BM73" s="90"/>
      <c r="BN73" s="90"/>
      <c r="BO73" s="90"/>
      <c r="BP73" s="90"/>
      <c r="BQ73" s="90"/>
      <c r="BR73" s="91"/>
      <c r="BS73" s="118"/>
      <c r="BT73" s="119"/>
      <c r="BU73" s="119"/>
      <c r="BV73" s="119"/>
      <c r="BW73" s="119"/>
      <c r="BX73" s="119"/>
      <c r="BY73" s="119"/>
      <c r="BZ73" s="119"/>
      <c r="CA73" s="119"/>
      <c r="CB73" s="119"/>
      <c r="CC73" s="119"/>
      <c r="CD73" s="119"/>
      <c r="CE73" s="119"/>
      <c r="CF73" s="120"/>
      <c r="CG73" s="121"/>
      <c r="CH73" s="67"/>
      <c r="CI73" s="67"/>
      <c r="CJ73" s="67"/>
      <c r="CK73" s="67"/>
      <c r="CL73" s="67"/>
      <c r="CM73" s="67"/>
      <c r="CN73" s="67"/>
      <c r="CO73" s="9"/>
      <c r="CP73" s="9"/>
      <c r="CQ73" s="9"/>
      <c r="CR73" s="9"/>
      <c r="CS73" s="9"/>
      <c r="CT73" s="9"/>
      <c r="CU73" s="9"/>
      <c r="CV73" s="9"/>
      <c r="CW73" s="9"/>
      <c r="CX73" s="9"/>
      <c r="CY73" s="9" t="str">
        <f t="shared" si="2"/>
        <v>×</v>
      </c>
      <c r="CZ73" s="9"/>
      <c r="DA73" s="25"/>
      <c r="DB73" s="25"/>
      <c r="DC73" s="25" t="s">
        <v>20</v>
      </c>
      <c r="DD73" s="25"/>
      <c r="DF73" s="2">
        <f t="shared" si="3"/>
      </c>
    </row>
    <row r="74" spans="2:110" ht="22.5" customHeight="1" hidden="1">
      <c r="B74" s="65">
        <v>43</v>
      </c>
      <c r="C74" s="106"/>
      <c r="D74" s="74"/>
      <c r="E74" s="74"/>
      <c r="F74" s="74"/>
      <c r="G74" s="74"/>
      <c r="H74" s="74"/>
      <c r="I74" s="74"/>
      <c r="J74" s="74"/>
      <c r="K74" s="74"/>
      <c r="L74" s="74"/>
      <c r="M74" s="74"/>
      <c r="N74" s="74"/>
      <c r="O74" s="74"/>
      <c r="P74" s="74"/>
      <c r="Q74" s="74"/>
      <c r="R74" s="74"/>
      <c r="S74" s="74"/>
      <c r="T74" s="74"/>
      <c r="U74" s="74"/>
      <c r="V74" s="74"/>
      <c r="W74" s="80"/>
      <c r="X74" s="81"/>
      <c r="Y74" s="81"/>
      <c r="Z74" s="81"/>
      <c r="AA74" s="81"/>
      <c r="AB74" s="82"/>
      <c r="AC74" s="76">
        <f t="shared" si="1"/>
        <v>0</v>
      </c>
      <c r="AD74" s="77"/>
      <c r="AE74" s="77"/>
      <c r="AF74" s="77"/>
      <c r="AG74" s="78"/>
      <c r="AH74" s="74"/>
      <c r="AI74" s="74"/>
      <c r="AJ74" s="74"/>
      <c r="AK74" s="74"/>
      <c r="AL74" s="74"/>
      <c r="AM74" s="74"/>
      <c r="AN74" s="74"/>
      <c r="AO74" s="74"/>
      <c r="AP74" s="74"/>
      <c r="AQ74" s="74"/>
      <c r="AR74" s="74"/>
      <c r="AS74" s="74"/>
      <c r="AT74" s="74"/>
      <c r="AU74" s="74"/>
      <c r="AV74" s="152"/>
      <c r="AW74" s="152"/>
      <c r="AX74" s="152"/>
      <c r="AY74" s="152"/>
      <c r="AZ74" s="152"/>
      <c r="BA74" s="152"/>
      <c r="BB74" s="152"/>
      <c r="BC74" s="152"/>
      <c r="BD74" s="152"/>
      <c r="BE74" s="152"/>
      <c r="BF74" s="152"/>
      <c r="BG74" s="152"/>
      <c r="BH74" s="152"/>
      <c r="BI74" s="152"/>
      <c r="BJ74" s="89"/>
      <c r="BK74" s="90"/>
      <c r="BL74" s="90"/>
      <c r="BM74" s="90"/>
      <c r="BN74" s="90"/>
      <c r="BO74" s="90"/>
      <c r="BP74" s="90"/>
      <c r="BQ74" s="90"/>
      <c r="BR74" s="91"/>
      <c r="BS74" s="118"/>
      <c r="BT74" s="119"/>
      <c r="BU74" s="119"/>
      <c r="BV74" s="119"/>
      <c r="BW74" s="119"/>
      <c r="BX74" s="119"/>
      <c r="BY74" s="119"/>
      <c r="BZ74" s="119"/>
      <c r="CA74" s="119"/>
      <c r="CB74" s="119"/>
      <c r="CC74" s="119"/>
      <c r="CD74" s="119"/>
      <c r="CE74" s="119"/>
      <c r="CF74" s="120"/>
      <c r="CG74" s="121"/>
      <c r="CH74" s="67"/>
      <c r="CI74" s="67"/>
      <c r="CJ74" s="67"/>
      <c r="CK74" s="67"/>
      <c r="CL74" s="67"/>
      <c r="CM74" s="67"/>
      <c r="CN74" s="67"/>
      <c r="CO74" s="9"/>
      <c r="CP74" s="9"/>
      <c r="CQ74" s="9"/>
      <c r="CR74" s="9"/>
      <c r="CS74" s="9"/>
      <c r="CT74" s="9"/>
      <c r="CU74" s="9"/>
      <c r="CV74" s="9"/>
      <c r="CW74" s="9"/>
      <c r="CX74" s="9"/>
      <c r="CY74" s="9" t="str">
        <f t="shared" si="2"/>
        <v>×</v>
      </c>
      <c r="CZ74" s="9"/>
      <c r="DC74" s="2" t="s">
        <v>134</v>
      </c>
      <c r="DF74" s="2">
        <f t="shared" si="3"/>
      </c>
    </row>
    <row r="75" spans="2:110" ht="22.5" customHeight="1" hidden="1">
      <c r="B75" s="65">
        <v>44</v>
      </c>
      <c r="C75" s="106"/>
      <c r="D75" s="74"/>
      <c r="E75" s="74"/>
      <c r="F75" s="74"/>
      <c r="G75" s="74"/>
      <c r="H75" s="74"/>
      <c r="I75" s="74"/>
      <c r="J75" s="74"/>
      <c r="K75" s="74"/>
      <c r="L75" s="74"/>
      <c r="M75" s="74"/>
      <c r="N75" s="74"/>
      <c r="O75" s="74"/>
      <c r="P75" s="74"/>
      <c r="Q75" s="74"/>
      <c r="R75" s="74"/>
      <c r="S75" s="74"/>
      <c r="T75" s="74"/>
      <c r="U75" s="74"/>
      <c r="V75" s="74"/>
      <c r="W75" s="80"/>
      <c r="X75" s="81"/>
      <c r="Y75" s="81"/>
      <c r="Z75" s="81"/>
      <c r="AA75" s="81"/>
      <c r="AB75" s="82"/>
      <c r="AC75" s="76">
        <f t="shared" si="1"/>
        <v>0</v>
      </c>
      <c r="AD75" s="77"/>
      <c r="AE75" s="77"/>
      <c r="AF75" s="77"/>
      <c r="AG75" s="78"/>
      <c r="AH75" s="74"/>
      <c r="AI75" s="74"/>
      <c r="AJ75" s="74"/>
      <c r="AK75" s="74"/>
      <c r="AL75" s="74"/>
      <c r="AM75" s="74"/>
      <c r="AN75" s="74"/>
      <c r="AO75" s="74"/>
      <c r="AP75" s="74"/>
      <c r="AQ75" s="74"/>
      <c r="AR75" s="74"/>
      <c r="AS75" s="74"/>
      <c r="AT75" s="74"/>
      <c r="AU75" s="74"/>
      <c r="AV75" s="152"/>
      <c r="AW75" s="152"/>
      <c r="AX75" s="152"/>
      <c r="AY75" s="152"/>
      <c r="AZ75" s="152"/>
      <c r="BA75" s="152"/>
      <c r="BB75" s="152"/>
      <c r="BC75" s="152"/>
      <c r="BD75" s="152"/>
      <c r="BE75" s="152"/>
      <c r="BF75" s="152"/>
      <c r="BG75" s="152"/>
      <c r="BH75" s="152"/>
      <c r="BI75" s="152"/>
      <c r="BJ75" s="89"/>
      <c r="BK75" s="90"/>
      <c r="BL75" s="90"/>
      <c r="BM75" s="90"/>
      <c r="BN75" s="90"/>
      <c r="BO75" s="90"/>
      <c r="BP75" s="90"/>
      <c r="BQ75" s="90"/>
      <c r="BR75" s="91"/>
      <c r="BS75" s="118"/>
      <c r="BT75" s="119"/>
      <c r="BU75" s="119"/>
      <c r="BV75" s="119"/>
      <c r="BW75" s="119"/>
      <c r="BX75" s="119"/>
      <c r="BY75" s="119"/>
      <c r="BZ75" s="119"/>
      <c r="CA75" s="119"/>
      <c r="CB75" s="119"/>
      <c r="CC75" s="119"/>
      <c r="CD75" s="119"/>
      <c r="CE75" s="119"/>
      <c r="CF75" s="120"/>
      <c r="CG75" s="121"/>
      <c r="CH75" s="67"/>
      <c r="CI75" s="67"/>
      <c r="CJ75" s="67"/>
      <c r="CK75" s="67"/>
      <c r="CL75" s="67"/>
      <c r="CM75" s="67"/>
      <c r="CN75" s="67"/>
      <c r="CO75" s="9"/>
      <c r="CP75" s="9"/>
      <c r="CQ75" s="9"/>
      <c r="CR75" s="9"/>
      <c r="CS75" s="9"/>
      <c r="CT75" s="9"/>
      <c r="CU75" s="9"/>
      <c r="CV75" s="9"/>
      <c r="CW75" s="9"/>
      <c r="CX75" s="9"/>
      <c r="CY75" s="9" t="str">
        <f t="shared" si="2"/>
        <v>×</v>
      </c>
      <c r="CZ75" s="9"/>
      <c r="DF75" s="2">
        <f t="shared" si="3"/>
      </c>
    </row>
    <row r="76" spans="2:110" ht="22.5" customHeight="1" hidden="1">
      <c r="B76" s="65">
        <v>45</v>
      </c>
      <c r="C76" s="106"/>
      <c r="D76" s="74"/>
      <c r="E76" s="74"/>
      <c r="F76" s="74"/>
      <c r="G76" s="74"/>
      <c r="H76" s="74"/>
      <c r="I76" s="74"/>
      <c r="J76" s="74"/>
      <c r="K76" s="74"/>
      <c r="L76" s="74"/>
      <c r="M76" s="74"/>
      <c r="N76" s="74"/>
      <c r="O76" s="74"/>
      <c r="P76" s="74"/>
      <c r="Q76" s="74"/>
      <c r="R76" s="74"/>
      <c r="S76" s="74"/>
      <c r="T76" s="74"/>
      <c r="U76" s="74"/>
      <c r="V76" s="74"/>
      <c r="W76" s="80"/>
      <c r="X76" s="81"/>
      <c r="Y76" s="81"/>
      <c r="Z76" s="81"/>
      <c r="AA76" s="81"/>
      <c r="AB76" s="82"/>
      <c r="AC76" s="76">
        <f t="shared" si="1"/>
        <v>0</v>
      </c>
      <c r="AD76" s="77"/>
      <c r="AE76" s="77"/>
      <c r="AF76" s="77"/>
      <c r="AG76" s="78"/>
      <c r="AH76" s="74"/>
      <c r="AI76" s="74"/>
      <c r="AJ76" s="74"/>
      <c r="AK76" s="74"/>
      <c r="AL76" s="74"/>
      <c r="AM76" s="74"/>
      <c r="AN76" s="74"/>
      <c r="AO76" s="74"/>
      <c r="AP76" s="74"/>
      <c r="AQ76" s="74"/>
      <c r="AR76" s="74"/>
      <c r="AS76" s="74"/>
      <c r="AT76" s="74"/>
      <c r="AU76" s="74"/>
      <c r="AV76" s="152"/>
      <c r="AW76" s="152"/>
      <c r="AX76" s="152"/>
      <c r="AY76" s="152"/>
      <c r="AZ76" s="152"/>
      <c r="BA76" s="152"/>
      <c r="BB76" s="152"/>
      <c r="BC76" s="152"/>
      <c r="BD76" s="152"/>
      <c r="BE76" s="152"/>
      <c r="BF76" s="152"/>
      <c r="BG76" s="152"/>
      <c r="BH76" s="152"/>
      <c r="BI76" s="152"/>
      <c r="BJ76" s="89"/>
      <c r="BK76" s="90"/>
      <c r="BL76" s="90"/>
      <c r="BM76" s="90"/>
      <c r="BN76" s="90"/>
      <c r="BO76" s="90"/>
      <c r="BP76" s="90"/>
      <c r="BQ76" s="90"/>
      <c r="BR76" s="91"/>
      <c r="BS76" s="118"/>
      <c r="BT76" s="119"/>
      <c r="BU76" s="119"/>
      <c r="BV76" s="119"/>
      <c r="BW76" s="119"/>
      <c r="BX76" s="119"/>
      <c r="BY76" s="119"/>
      <c r="BZ76" s="119"/>
      <c r="CA76" s="119"/>
      <c r="CB76" s="119"/>
      <c r="CC76" s="119"/>
      <c r="CD76" s="119"/>
      <c r="CE76" s="119"/>
      <c r="CF76" s="120"/>
      <c r="CG76" s="121"/>
      <c r="CH76" s="67"/>
      <c r="CI76" s="67"/>
      <c r="CJ76" s="67"/>
      <c r="CK76" s="67"/>
      <c r="CL76" s="67"/>
      <c r="CM76" s="67"/>
      <c r="CN76" s="67"/>
      <c r="CO76" s="9"/>
      <c r="CP76" s="9"/>
      <c r="CQ76" s="9"/>
      <c r="CR76" s="9"/>
      <c r="CS76" s="9"/>
      <c r="CT76" s="9"/>
      <c r="CU76" s="9"/>
      <c r="CV76" s="9"/>
      <c r="CW76" s="9"/>
      <c r="CX76" s="9"/>
      <c r="CY76" s="9" t="str">
        <f t="shared" si="2"/>
        <v>×</v>
      </c>
      <c r="CZ76" s="9"/>
      <c r="DF76" s="2">
        <f t="shared" si="3"/>
      </c>
    </row>
    <row r="77" spans="2:110" ht="22.5" customHeight="1" hidden="1">
      <c r="B77" s="65">
        <v>46</v>
      </c>
      <c r="C77" s="106"/>
      <c r="D77" s="74"/>
      <c r="E77" s="74"/>
      <c r="F77" s="74"/>
      <c r="G77" s="74"/>
      <c r="H77" s="74"/>
      <c r="I77" s="74"/>
      <c r="J77" s="74"/>
      <c r="K77" s="74"/>
      <c r="L77" s="74"/>
      <c r="M77" s="74"/>
      <c r="N77" s="74"/>
      <c r="O77" s="74"/>
      <c r="P77" s="74"/>
      <c r="Q77" s="74"/>
      <c r="R77" s="74"/>
      <c r="S77" s="74"/>
      <c r="T77" s="74"/>
      <c r="U77" s="74"/>
      <c r="V77" s="74"/>
      <c r="W77" s="80"/>
      <c r="X77" s="81"/>
      <c r="Y77" s="81"/>
      <c r="Z77" s="81"/>
      <c r="AA77" s="81"/>
      <c r="AB77" s="82"/>
      <c r="AC77" s="76">
        <f t="shared" si="1"/>
        <v>0</v>
      </c>
      <c r="AD77" s="77"/>
      <c r="AE77" s="77"/>
      <c r="AF77" s="77"/>
      <c r="AG77" s="78"/>
      <c r="AH77" s="74"/>
      <c r="AI77" s="74"/>
      <c r="AJ77" s="74"/>
      <c r="AK77" s="74"/>
      <c r="AL77" s="74"/>
      <c r="AM77" s="74"/>
      <c r="AN77" s="74"/>
      <c r="AO77" s="74"/>
      <c r="AP77" s="74"/>
      <c r="AQ77" s="74"/>
      <c r="AR77" s="74"/>
      <c r="AS77" s="74"/>
      <c r="AT77" s="74"/>
      <c r="AU77" s="74"/>
      <c r="AV77" s="152"/>
      <c r="AW77" s="152"/>
      <c r="AX77" s="152"/>
      <c r="AY77" s="152"/>
      <c r="AZ77" s="152"/>
      <c r="BA77" s="152"/>
      <c r="BB77" s="152"/>
      <c r="BC77" s="152"/>
      <c r="BD77" s="152"/>
      <c r="BE77" s="152"/>
      <c r="BF77" s="152"/>
      <c r="BG77" s="152"/>
      <c r="BH77" s="152"/>
      <c r="BI77" s="152"/>
      <c r="BJ77" s="89"/>
      <c r="BK77" s="90"/>
      <c r="BL77" s="90"/>
      <c r="BM77" s="90"/>
      <c r="BN77" s="90"/>
      <c r="BO77" s="90"/>
      <c r="BP77" s="90"/>
      <c r="BQ77" s="90"/>
      <c r="BR77" s="91"/>
      <c r="BS77" s="118"/>
      <c r="BT77" s="119"/>
      <c r="BU77" s="119"/>
      <c r="BV77" s="119"/>
      <c r="BW77" s="119"/>
      <c r="BX77" s="119"/>
      <c r="BY77" s="119"/>
      <c r="BZ77" s="119"/>
      <c r="CA77" s="119"/>
      <c r="CB77" s="119"/>
      <c r="CC77" s="119"/>
      <c r="CD77" s="119"/>
      <c r="CE77" s="119"/>
      <c r="CF77" s="120"/>
      <c r="CG77" s="121"/>
      <c r="CH77" s="67"/>
      <c r="CI77" s="67"/>
      <c r="CJ77" s="67"/>
      <c r="CK77" s="67"/>
      <c r="CL77" s="67"/>
      <c r="CM77" s="67"/>
      <c r="CN77" s="67"/>
      <c r="CO77" s="9"/>
      <c r="CP77" s="9"/>
      <c r="CQ77" s="9"/>
      <c r="CR77" s="9"/>
      <c r="CS77" s="9"/>
      <c r="CT77" s="9"/>
      <c r="CU77" s="9"/>
      <c r="CV77" s="9"/>
      <c r="CW77" s="9"/>
      <c r="CX77" s="9"/>
      <c r="CY77" s="9" t="str">
        <f t="shared" si="2"/>
        <v>×</v>
      </c>
      <c r="CZ77" s="9"/>
      <c r="DF77" s="2">
        <f t="shared" si="3"/>
      </c>
    </row>
    <row r="78" spans="2:110" ht="22.5" customHeight="1" hidden="1">
      <c r="B78" s="65">
        <v>47</v>
      </c>
      <c r="C78" s="106"/>
      <c r="D78" s="74"/>
      <c r="E78" s="74"/>
      <c r="F78" s="74"/>
      <c r="G78" s="74"/>
      <c r="H78" s="74"/>
      <c r="I78" s="74"/>
      <c r="J78" s="74"/>
      <c r="K78" s="74"/>
      <c r="L78" s="74"/>
      <c r="M78" s="74"/>
      <c r="N78" s="74"/>
      <c r="O78" s="74"/>
      <c r="P78" s="74"/>
      <c r="Q78" s="74"/>
      <c r="R78" s="74"/>
      <c r="S78" s="74"/>
      <c r="T78" s="74"/>
      <c r="U78" s="74"/>
      <c r="V78" s="74"/>
      <c r="W78" s="80"/>
      <c r="X78" s="81"/>
      <c r="Y78" s="81"/>
      <c r="Z78" s="81"/>
      <c r="AA78" s="81"/>
      <c r="AB78" s="82"/>
      <c r="AC78" s="76">
        <f t="shared" si="1"/>
        <v>0</v>
      </c>
      <c r="AD78" s="77"/>
      <c r="AE78" s="77"/>
      <c r="AF78" s="77"/>
      <c r="AG78" s="78"/>
      <c r="AH78" s="74"/>
      <c r="AI78" s="74"/>
      <c r="AJ78" s="74"/>
      <c r="AK78" s="74"/>
      <c r="AL78" s="74"/>
      <c r="AM78" s="74"/>
      <c r="AN78" s="74"/>
      <c r="AO78" s="74"/>
      <c r="AP78" s="74"/>
      <c r="AQ78" s="74"/>
      <c r="AR78" s="74"/>
      <c r="AS78" s="74"/>
      <c r="AT78" s="74"/>
      <c r="AU78" s="74"/>
      <c r="AV78" s="152"/>
      <c r="AW78" s="152"/>
      <c r="AX78" s="152"/>
      <c r="AY78" s="152"/>
      <c r="AZ78" s="152"/>
      <c r="BA78" s="152"/>
      <c r="BB78" s="152"/>
      <c r="BC78" s="152"/>
      <c r="BD78" s="152"/>
      <c r="BE78" s="152"/>
      <c r="BF78" s="152"/>
      <c r="BG78" s="152"/>
      <c r="BH78" s="152"/>
      <c r="BI78" s="152"/>
      <c r="BJ78" s="89"/>
      <c r="BK78" s="90"/>
      <c r="BL78" s="90"/>
      <c r="BM78" s="90"/>
      <c r="BN78" s="90"/>
      <c r="BO78" s="90"/>
      <c r="BP78" s="90"/>
      <c r="BQ78" s="90"/>
      <c r="BR78" s="91"/>
      <c r="BS78" s="118"/>
      <c r="BT78" s="119"/>
      <c r="BU78" s="119"/>
      <c r="BV78" s="119"/>
      <c r="BW78" s="119"/>
      <c r="BX78" s="119"/>
      <c r="BY78" s="119"/>
      <c r="BZ78" s="119"/>
      <c r="CA78" s="119"/>
      <c r="CB78" s="119"/>
      <c r="CC78" s="119"/>
      <c r="CD78" s="119"/>
      <c r="CE78" s="119"/>
      <c r="CF78" s="120"/>
      <c r="CG78" s="121"/>
      <c r="CH78" s="67"/>
      <c r="CI78" s="67"/>
      <c r="CJ78" s="67"/>
      <c r="CK78" s="67"/>
      <c r="CL78" s="67"/>
      <c r="CM78" s="67"/>
      <c r="CN78" s="67"/>
      <c r="CO78" s="9"/>
      <c r="CP78" s="9"/>
      <c r="CQ78" s="9"/>
      <c r="CR78" s="9"/>
      <c r="CS78" s="9"/>
      <c r="CT78" s="9"/>
      <c r="CU78" s="9"/>
      <c r="CV78" s="9"/>
      <c r="CW78" s="9"/>
      <c r="CX78" s="9"/>
      <c r="CY78" s="9" t="str">
        <f t="shared" si="2"/>
        <v>×</v>
      </c>
      <c r="CZ78" s="9"/>
      <c r="DF78" s="2">
        <f t="shared" si="3"/>
      </c>
    </row>
    <row r="79" spans="2:110" ht="22.5" customHeight="1" hidden="1">
      <c r="B79" s="65">
        <v>48</v>
      </c>
      <c r="C79" s="106"/>
      <c r="D79" s="74"/>
      <c r="E79" s="74"/>
      <c r="F79" s="74"/>
      <c r="G79" s="74"/>
      <c r="H79" s="74"/>
      <c r="I79" s="74"/>
      <c r="J79" s="74"/>
      <c r="K79" s="74"/>
      <c r="L79" s="74"/>
      <c r="M79" s="74"/>
      <c r="N79" s="74"/>
      <c r="O79" s="74"/>
      <c r="P79" s="74"/>
      <c r="Q79" s="74"/>
      <c r="R79" s="74"/>
      <c r="S79" s="74"/>
      <c r="T79" s="74"/>
      <c r="U79" s="74"/>
      <c r="V79" s="74"/>
      <c r="W79" s="80"/>
      <c r="X79" s="81"/>
      <c r="Y79" s="81"/>
      <c r="Z79" s="81"/>
      <c r="AA79" s="81"/>
      <c r="AB79" s="82"/>
      <c r="AC79" s="76">
        <f t="shared" si="1"/>
        <v>0</v>
      </c>
      <c r="AD79" s="77"/>
      <c r="AE79" s="77"/>
      <c r="AF79" s="77"/>
      <c r="AG79" s="78"/>
      <c r="AH79" s="74"/>
      <c r="AI79" s="74"/>
      <c r="AJ79" s="74"/>
      <c r="AK79" s="74"/>
      <c r="AL79" s="74"/>
      <c r="AM79" s="74"/>
      <c r="AN79" s="74"/>
      <c r="AO79" s="74"/>
      <c r="AP79" s="74"/>
      <c r="AQ79" s="74"/>
      <c r="AR79" s="74"/>
      <c r="AS79" s="74"/>
      <c r="AT79" s="74"/>
      <c r="AU79" s="74"/>
      <c r="AV79" s="152"/>
      <c r="AW79" s="152"/>
      <c r="AX79" s="152"/>
      <c r="AY79" s="152"/>
      <c r="AZ79" s="152"/>
      <c r="BA79" s="152"/>
      <c r="BB79" s="152"/>
      <c r="BC79" s="152"/>
      <c r="BD79" s="152"/>
      <c r="BE79" s="152"/>
      <c r="BF79" s="152"/>
      <c r="BG79" s="152"/>
      <c r="BH79" s="152"/>
      <c r="BI79" s="152"/>
      <c r="BJ79" s="89"/>
      <c r="BK79" s="90"/>
      <c r="BL79" s="90"/>
      <c r="BM79" s="90"/>
      <c r="BN79" s="90"/>
      <c r="BO79" s="90"/>
      <c r="BP79" s="90"/>
      <c r="BQ79" s="90"/>
      <c r="BR79" s="91"/>
      <c r="BS79" s="118"/>
      <c r="BT79" s="119"/>
      <c r="BU79" s="119"/>
      <c r="BV79" s="119"/>
      <c r="BW79" s="119"/>
      <c r="BX79" s="119"/>
      <c r="BY79" s="119"/>
      <c r="BZ79" s="119"/>
      <c r="CA79" s="119"/>
      <c r="CB79" s="119"/>
      <c r="CC79" s="119"/>
      <c r="CD79" s="119"/>
      <c r="CE79" s="119"/>
      <c r="CF79" s="120"/>
      <c r="CG79" s="121"/>
      <c r="CH79" s="67"/>
      <c r="CI79" s="67"/>
      <c r="CJ79" s="67"/>
      <c r="CK79" s="67"/>
      <c r="CL79" s="67"/>
      <c r="CM79" s="67"/>
      <c r="CN79" s="67"/>
      <c r="CO79" s="9"/>
      <c r="CP79" s="9"/>
      <c r="CQ79" s="9"/>
      <c r="CR79" s="9"/>
      <c r="CS79" s="9"/>
      <c r="CT79" s="9"/>
      <c r="CU79" s="9"/>
      <c r="CV79" s="9"/>
      <c r="CW79" s="9"/>
      <c r="CX79" s="9"/>
      <c r="CY79" s="9" t="str">
        <f t="shared" si="2"/>
        <v>×</v>
      </c>
      <c r="CZ79" s="9"/>
      <c r="DF79" s="2">
        <f t="shared" si="3"/>
      </c>
    </row>
    <row r="80" spans="2:110" ht="22.5" customHeight="1" hidden="1">
      <c r="B80" s="65">
        <v>49</v>
      </c>
      <c r="C80" s="106"/>
      <c r="D80" s="74"/>
      <c r="E80" s="74"/>
      <c r="F80" s="74"/>
      <c r="G80" s="74"/>
      <c r="H80" s="74"/>
      <c r="I80" s="74"/>
      <c r="J80" s="74"/>
      <c r="K80" s="74"/>
      <c r="L80" s="74"/>
      <c r="M80" s="74"/>
      <c r="N80" s="74"/>
      <c r="O80" s="74"/>
      <c r="P80" s="74"/>
      <c r="Q80" s="74"/>
      <c r="R80" s="74"/>
      <c r="S80" s="74"/>
      <c r="T80" s="74"/>
      <c r="U80" s="74"/>
      <c r="V80" s="74"/>
      <c r="W80" s="80"/>
      <c r="X80" s="81"/>
      <c r="Y80" s="81"/>
      <c r="Z80" s="81"/>
      <c r="AA80" s="81"/>
      <c r="AB80" s="82"/>
      <c r="AC80" s="76">
        <f t="shared" si="1"/>
        <v>0</v>
      </c>
      <c r="AD80" s="77"/>
      <c r="AE80" s="77"/>
      <c r="AF80" s="77"/>
      <c r="AG80" s="78"/>
      <c r="AH80" s="74"/>
      <c r="AI80" s="74"/>
      <c r="AJ80" s="74"/>
      <c r="AK80" s="74"/>
      <c r="AL80" s="74"/>
      <c r="AM80" s="74"/>
      <c r="AN80" s="74"/>
      <c r="AO80" s="74"/>
      <c r="AP80" s="74"/>
      <c r="AQ80" s="74"/>
      <c r="AR80" s="74"/>
      <c r="AS80" s="74"/>
      <c r="AT80" s="74"/>
      <c r="AU80" s="74"/>
      <c r="AV80" s="152"/>
      <c r="AW80" s="152"/>
      <c r="AX80" s="152"/>
      <c r="AY80" s="152"/>
      <c r="AZ80" s="152"/>
      <c r="BA80" s="152"/>
      <c r="BB80" s="152"/>
      <c r="BC80" s="152"/>
      <c r="BD80" s="152"/>
      <c r="BE80" s="152"/>
      <c r="BF80" s="152"/>
      <c r="BG80" s="152"/>
      <c r="BH80" s="152"/>
      <c r="BI80" s="152"/>
      <c r="BJ80" s="89"/>
      <c r="BK80" s="90"/>
      <c r="BL80" s="90"/>
      <c r="BM80" s="90"/>
      <c r="BN80" s="90"/>
      <c r="BO80" s="90"/>
      <c r="BP80" s="90"/>
      <c r="BQ80" s="90"/>
      <c r="BR80" s="91"/>
      <c r="BS80" s="118"/>
      <c r="BT80" s="119"/>
      <c r="BU80" s="119"/>
      <c r="BV80" s="119"/>
      <c r="BW80" s="119"/>
      <c r="BX80" s="119"/>
      <c r="BY80" s="119"/>
      <c r="BZ80" s="119"/>
      <c r="CA80" s="119"/>
      <c r="CB80" s="119"/>
      <c r="CC80" s="119"/>
      <c r="CD80" s="119"/>
      <c r="CE80" s="119"/>
      <c r="CF80" s="120"/>
      <c r="CG80" s="121"/>
      <c r="CH80" s="67"/>
      <c r="CI80" s="67"/>
      <c r="CJ80" s="67"/>
      <c r="CK80" s="67"/>
      <c r="CL80" s="67"/>
      <c r="CM80" s="67"/>
      <c r="CN80" s="67"/>
      <c r="CO80" s="9"/>
      <c r="CP80" s="9"/>
      <c r="CQ80" s="9"/>
      <c r="CR80" s="9"/>
      <c r="CS80" s="9"/>
      <c r="CT80" s="9"/>
      <c r="CU80" s="9"/>
      <c r="CV80" s="9"/>
      <c r="CW80" s="9"/>
      <c r="CX80" s="9"/>
      <c r="CY80" s="9" t="str">
        <f t="shared" si="2"/>
        <v>×</v>
      </c>
      <c r="CZ80" s="9"/>
      <c r="DF80" s="2">
        <f t="shared" si="3"/>
      </c>
    </row>
    <row r="81" spans="2:110" ht="22.5" customHeight="1" hidden="1">
      <c r="B81" s="65">
        <v>50</v>
      </c>
      <c r="C81" s="106"/>
      <c r="D81" s="74"/>
      <c r="E81" s="74"/>
      <c r="F81" s="74"/>
      <c r="G81" s="74"/>
      <c r="H81" s="74"/>
      <c r="I81" s="74"/>
      <c r="J81" s="74"/>
      <c r="K81" s="74"/>
      <c r="L81" s="74"/>
      <c r="M81" s="74"/>
      <c r="N81" s="74"/>
      <c r="O81" s="74"/>
      <c r="P81" s="74"/>
      <c r="Q81" s="74"/>
      <c r="R81" s="74"/>
      <c r="S81" s="74"/>
      <c r="T81" s="74"/>
      <c r="U81" s="74"/>
      <c r="V81" s="74"/>
      <c r="W81" s="80"/>
      <c r="X81" s="81"/>
      <c r="Y81" s="81"/>
      <c r="Z81" s="81"/>
      <c r="AA81" s="81"/>
      <c r="AB81" s="82"/>
      <c r="AC81" s="76">
        <f t="shared" si="1"/>
        <v>0</v>
      </c>
      <c r="AD81" s="77"/>
      <c r="AE81" s="77"/>
      <c r="AF81" s="77"/>
      <c r="AG81" s="78"/>
      <c r="AH81" s="74"/>
      <c r="AI81" s="74"/>
      <c r="AJ81" s="74"/>
      <c r="AK81" s="74"/>
      <c r="AL81" s="74"/>
      <c r="AM81" s="74"/>
      <c r="AN81" s="74"/>
      <c r="AO81" s="74"/>
      <c r="AP81" s="74"/>
      <c r="AQ81" s="74"/>
      <c r="AR81" s="74"/>
      <c r="AS81" s="74"/>
      <c r="AT81" s="74"/>
      <c r="AU81" s="74"/>
      <c r="AV81" s="152"/>
      <c r="AW81" s="152"/>
      <c r="AX81" s="152"/>
      <c r="AY81" s="152"/>
      <c r="AZ81" s="152"/>
      <c r="BA81" s="152"/>
      <c r="BB81" s="152"/>
      <c r="BC81" s="152"/>
      <c r="BD81" s="152"/>
      <c r="BE81" s="152"/>
      <c r="BF81" s="152"/>
      <c r="BG81" s="152"/>
      <c r="BH81" s="152"/>
      <c r="BI81" s="152"/>
      <c r="BJ81" s="89"/>
      <c r="BK81" s="90"/>
      <c r="BL81" s="90"/>
      <c r="BM81" s="90"/>
      <c r="BN81" s="90"/>
      <c r="BO81" s="90"/>
      <c r="BP81" s="90"/>
      <c r="BQ81" s="90"/>
      <c r="BR81" s="91"/>
      <c r="BS81" s="118"/>
      <c r="BT81" s="119"/>
      <c r="BU81" s="119"/>
      <c r="BV81" s="119"/>
      <c r="BW81" s="119"/>
      <c r="BX81" s="119"/>
      <c r="BY81" s="119"/>
      <c r="BZ81" s="119"/>
      <c r="CA81" s="119"/>
      <c r="CB81" s="119"/>
      <c r="CC81" s="119"/>
      <c r="CD81" s="119"/>
      <c r="CE81" s="119"/>
      <c r="CF81" s="120"/>
      <c r="CG81" s="121"/>
      <c r="CH81" s="67"/>
      <c r="CI81" s="67"/>
      <c r="CJ81" s="67"/>
      <c r="CK81" s="67"/>
      <c r="CL81" s="67"/>
      <c r="CM81" s="67"/>
      <c r="CN81" s="67"/>
      <c r="CO81" s="9"/>
      <c r="CP81" s="9"/>
      <c r="CQ81" s="9"/>
      <c r="CR81" s="9"/>
      <c r="CS81" s="9"/>
      <c r="CT81" s="9"/>
      <c r="CU81" s="9"/>
      <c r="CV81" s="9"/>
      <c r="CW81" s="9"/>
      <c r="CX81" s="9"/>
      <c r="CY81" s="9" t="str">
        <f t="shared" si="2"/>
        <v>×</v>
      </c>
      <c r="CZ81" s="9"/>
      <c r="DF81" s="2">
        <f t="shared" si="3"/>
      </c>
    </row>
    <row r="82" spans="2:95" ht="15.75" customHeight="1">
      <c r="B82" s="30" t="s">
        <v>72</v>
      </c>
      <c r="C82" s="23"/>
      <c r="D82" s="12"/>
      <c r="E82" s="12"/>
      <c r="F82" s="12"/>
      <c r="G82" s="12"/>
      <c r="H82" s="12"/>
      <c r="I82" s="12"/>
      <c r="J82" s="12"/>
      <c r="K82" s="12"/>
      <c r="L82" s="12"/>
      <c r="M82" s="12"/>
      <c r="N82" s="12"/>
      <c r="O82" s="12"/>
      <c r="P82" s="12"/>
      <c r="Q82" s="12"/>
      <c r="R82" s="12"/>
      <c r="S82" s="12"/>
      <c r="T82" s="12"/>
      <c r="U82" s="12"/>
      <c r="V82" s="12"/>
      <c r="W82" s="24"/>
      <c r="X82" s="7"/>
      <c r="Y82" s="7"/>
      <c r="Z82" s="7"/>
      <c r="AA82" s="7"/>
      <c r="AB82" s="7"/>
      <c r="AC82" s="7"/>
      <c r="AD82" s="7"/>
      <c r="AE82" s="7"/>
      <c r="AF82" s="24"/>
      <c r="AG82" s="24"/>
      <c r="AH82" s="7"/>
      <c r="AI82" s="7"/>
      <c r="AJ82" s="7"/>
      <c r="AK82" s="7"/>
      <c r="AL82" s="7"/>
      <c r="AM82" s="7"/>
      <c r="AN82" s="7"/>
      <c r="AO82" s="7"/>
      <c r="AP82" s="7"/>
      <c r="AQ82" s="7"/>
      <c r="AR82" s="7"/>
      <c r="AS82" s="7"/>
      <c r="AT82" s="15"/>
      <c r="AU82" s="15"/>
      <c r="AV82" s="15"/>
      <c r="AW82" s="15"/>
      <c r="AX82" s="15"/>
      <c r="AY82" s="15"/>
      <c r="AZ82" s="15"/>
      <c r="BA82" s="15"/>
      <c r="BB82" s="15"/>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9"/>
      <c r="CI82" s="9"/>
      <c r="CJ82" s="9"/>
      <c r="CK82" s="9"/>
      <c r="CL82" s="9"/>
      <c r="CM82" s="9"/>
      <c r="CN82" s="9"/>
      <c r="CQ82" s="2">
        <f>IF($L$18="CC【2ケタ変更】",LEFT($B$14,2),IF($L$18="CTH【4ケタ変更】",LEFT($B$14,4),IF($L$18="CTSH【6ケタ変更】",LEFT($B$14,6),"")))</f>
      </c>
    </row>
    <row r="83" ht="15.75" customHeight="1">
      <c r="B83" s="22"/>
    </row>
    <row r="84" ht="15.75" customHeight="1">
      <c r="B84" s="22" t="s">
        <v>44</v>
      </c>
    </row>
    <row r="85" ht="15.75" customHeight="1">
      <c r="B85" s="22" t="s">
        <v>135</v>
      </c>
    </row>
    <row r="86" ht="15.75" customHeight="1">
      <c r="B86" s="22" t="s">
        <v>46</v>
      </c>
    </row>
    <row r="87" ht="15.75" customHeight="1">
      <c r="B87" s="22" t="s">
        <v>136</v>
      </c>
    </row>
    <row r="88" ht="15.75" customHeight="1">
      <c r="B88" s="22" t="s">
        <v>54</v>
      </c>
    </row>
    <row r="89" ht="15.75" customHeight="1">
      <c r="B89" s="22" t="s">
        <v>55</v>
      </c>
    </row>
    <row r="91" ht="15.75" customHeight="1">
      <c r="B91" s="2" t="s">
        <v>105</v>
      </c>
    </row>
    <row r="92" ht="15.75" customHeight="1">
      <c r="B92" s="2" t="s">
        <v>106</v>
      </c>
    </row>
    <row r="93" ht="15.75" customHeight="1">
      <c r="B93" s="2" t="s">
        <v>107</v>
      </c>
    </row>
    <row r="94" ht="15.75" customHeight="1">
      <c r="B94" s="2" t="s">
        <v>108</v>
      </c>
    </row>
    <row r="95" ht="15.75" customHeight="1">
      <c r="B95" s="2" t="s">
        <v>109</v>
      </c>
    </row>
  </sheetData>
  <sheetProtection/>
  <mergeCells count="540">
    <mergeCell ref="CO11:CQ11"/>
    <mergeCell ref="AC65:AG65"/>
    <mergeCell ref="AC66:AG66"/>
    <mergeCell ref="AC60:AG60"/>
    <mergeCell ref="AC61:AG61"/>
    <mergeCell ref="AC62:AG62"/>
    <mergeCell ref="AC63:AG63"/>
    <mergeCell ref="AC56:AG56"/>
    <mergeCell ref="AC59:AG59"/>
    <mergeCell ref="AC52:AG52"/>
    <mergeCell ref="AC55:AG55"/>
    <mergeCell ref="AC67:AG67"/>
    <mergeCell ref="AC64:AG64"/>
    <mergeCell ref="AI5:BB5"/>
    <mergeCell ref="AC40:AG40"/>
    <mergeCell ref="AC41:AG41"/>
    <mergeCell ref="AC42:AG42"/>
    <mergeCell ref="AI6:BB6"/>
    <mergeCell ref="M6:T6"/>
    <mergeCell ref="M9:T9"/>
    <mergeCell ref="M10:T10"/>
    <mergeCell ref="AI9:BB9"/>
    <mergeCell ref="AI10:BB10"/>
    <mergeCell ref="AC38:AG38"/>
    <mergeCell ref="W31:AB31"/>
    <mergeCell ref="W32:AB32"/>
    <mergeCell ref="AC37:AG37"/>
    <mergeCell ref="BJ78:BR78"/>
    <mergeCell ref="BJ71:BR71"/>
    <mergeCell ref="BJ72:BR72"/>
    <mergeCell ref="BJ73:BR73"/>
    <mergeCell ref="AC51:AG51"/>
    <mergeCell ref="AC57:AG57"/>
    <mergeCell ref="AC58:AG58"/>
    <mergeCell ref="BJ76:BR76"/>
    <mergeCell ref="AC53:AG53"/>
    <mergeCell ref="AC54:AG54"/>
    <mergeCell ref="W37:AB37"/>
    <mergeCell ref="B22:K22"/>
    <mergeCell ref="L21:U21"/>
    <mergeCell ref="L22:U22"/>
    <mergeCell ref="V21:AE21"/>
    <mergeCell ref="B13:G13"/>
    <mergeCell ref="B31:C31"/>
    <mergeCell ref="L17:U17"/>
    <mergeCell ref="L18:U18"/>
    <mergeCell ref="D31:V31"/>
    <mergeCell ref="M5:T5"/>
    <mergeCell ref="H13:M13"/>
    <mergeCell ref="AC32:AG32"/>
    <mergeCell ref="AC35:AG35"/>
    <mergeCell ref="AC36:AG36"/>
    <mergeCell ref="U10:AH10"/>
    <mergeCell ref="B5:L5"/>
    <mergeCell ref="B6:L6"/>
    <mergeCell ref="B9:L9"/>
    <mergeCell ref="B10:L10"/>
    <mergeCell ref="U9:AH9"/>
    <mergeCell ref="BJ63:BR63"/>
    <mergeCell ref="BN17:BQ17"/>
    <mergeCell ref="BN18:BQ18"/>
    <mergeCell ref="BN13:BQ13"/>
    <mergeCell ref="BN14:BQ14"/>
    <mergeCell ref="BN15:BQ15"/>
    <mergeCell ref="BN16:BQ16"/>
    <mergeCell ref="BR13:CE13"/>
    <mergeCell ref="BN12:BQ12"/>
    <mergeCell ref="BJ77:BR77"/>
    <mergeCell ref="BR14:CG14"/>
    <mergeCell ref="BJ59:BR59"/>
    <mergeCell ref="BJ60:BR60"/>
    <mergeCell ref="BJ61:BR61"/>
    <mergeCell ref="BJ62:BR62"/>
    <mergeCell ref="BJ70:BR70"/>
    <mergeCell ref="BR12:CG12"/>
    <mergeCell ref="BJ75:BR75"/>
    <mergeCell ref="BJ74:BR74"/>
    <mergeCell ref="BJ67:BR67"/>
    <mergeCell ref="BJ68:BR68"/>
    <mergeCell ref="BJ69:BR69"/>
    <mergeCell ref="BJ45:BR45"/>
    <mergeCell ref="BT22:CC22"/>
    <mergeCell ref="BT21:CC21"/>
    <mergeCell ref="BJ58:BR58"/>
    <mergeCell ref="BR15:CG15"/>
    <mergeCell ref="BR16:CG16"/>
    <mergeCell ref="BR17:CG17"/>
    <mergeCell ref="BR18:CG18"/>
    <mergeCell ref="BS31:CF31"/>
    <mergeCell ref="CG31:CN31"/>
    <mergeCell ref="BJ31:BR31"/>
    <mergeCell ref="CF13:CG13"/>
    <mergeCell ref="BJ52:BR52"/>
    <mergeCell ref="BJ53:BR53"/>
    <mergeCell ref="BJ54:BR54"/>
    <mergeCell ref="BJ55:BR55"/>
    <mergeCell ref="BJ56:BR56"/>
    <mergeCell ref="BJ40:BR40"/>
    <mergeCell ref="BJ41:BR41"/>
    <mergeCell ref="BJ42:BR42"/>
    <mergeCell ref="BJ43:BR43"/>
    <mergeCell ref="BJ44:BR44"/>
    <mergeCell ref="BJ46:BR46"/>
    <mergeCell ref="BJ47:BR47"/>
    <mergeCell ref="BJ48:BR48"/>
    <mergeCell ref="BJ49:BR49"/>
    <mergeCell ref="BJ50:BR50"/>
    <mergeCell ref="BJ51:BR51"/>
    <mergeCell ref="BJ33:BR33"/>
    <mergeCell ref="BJ34:BR34"/>
    <mergeCell ref="CG62:CN62"/>
    <mergeCell ref="CG63:CN63"/>
    <mergeCell ref="BJ35:BR35"/>
    <mergeCell ref="BJ36:BR36"/>
    <mergeCell ref="BJ37:BR37"/>
    <mergeCell ref="BJ38:BR38"/>
    <mergeCell ref="BJ39:BR39"/>
    <mergeCell ref="BJ57:BR57"/>
    <mergeCell ref="CG65:CN65"/>
    <mergeCell ref="CG66:CN66"/>
    <mergeCell ref="BS64:CF64"/>
    <mergeCell ref="BS65:CF65"/>
    <mergeCell ref="BS66:CF66"/>
    <mergeCell ref="CG64:CN64"/>
    <mergeCell ref="BJ64:BR64"/>
    <mergeCell ref="BJ65:BR65"/>
    <mergeCell ref="BJ66:BR66"/>
    <mergeCell ref="CG67:CN67"/>
    <mergeCell ref="CG68:CN68"/>
    <mergeCell ref="CG55:CN55"/>
    <mergeCell ref="CG56:CN56"/>
    <mergeCell ref="CG57:CN57"/>
    <mergeCell ref="CG58:CN58"/>
    <mergeCell ref="CG59:CN59"/>
    <mergeCell ref="CG60:CN60"/>
    <mergeCell ref="CG61:CN61"/>
    <mergeCell ref="CG49:CN49"/>
    <mergeCell ref="CG50:CN50"/>
    <mergeCell ref="CG51:CN51"/>
    <mergeCell ref="CG52:CN52"/>
    <mergeCell ref="CG53:CN53"/>
    <mergeCell ref="CG54:CN54"/>
    <mergeCell ref="BS70:CF70"/>
    <mergeCell ref="BS71:CF71"/>
    <mergeCell ref="BS72:CF72"/>
    <mergeCell ref="BS73:CF73"/>
    <mergeCell ref="BS74:CF74"/>
    <mergeCell ref="BS75:CF75"/>
    <mergeCell ref="BS52:CF52"/>
    <mergeCell ref="BS68:CF68"/>
    <mergeCell ref="BS69:CF69"/>
    <mergeCell ref="BS58:CF58"/>
    <mergeCell ref="BS59:CF59"/>
    <mergeCell ref="BS60:CF60"/>
    <mergeCell ref="BS61:CF61"/>
    <mergeCell ref="BS62:CF62"/>
    <mergeCell ref="BS63:CF63"/>
    <mergeCell ref="BS67:CF67"/>
    <mergeCell ref="BS53:CF53"/>
    <mergeCell ref="BS54:CF54"/>
    <mergeCell ref="BS55:CF55"/>
    <mergeCell ref="BS56:CF56"/>
    <mergeCell ref="BS57:CF57"/>
    <mergeCell ref="BS46:CF46"/>
    <mergeCell ref="BS47:CF47"/>
    <mergeCell ref="BS48:CF48"/>
    <mergeCell ref="BS49:CF49"/>
    <mergeCell ref="BS50:CF50"/>
    <mergeCell ref="AV70:BI70"/>
    <mergeCell ref="AV71:BI71"/>
    <mergeCell ref="AV77:BI77"/>
    <mergeCell ref="BS35:CF35"/>
    <mergeCell ref="BS36:CF36"/>
    <mergeCell ref="BS37:CF37"/>
    <mergeCell ref="AV76:BI76"/>
    <mergeCell ref="BS38:CF38"/>
    <mergeCell ref="BS39:CF39"/>
    <mergeCell ref="BS51:CF51"/>
    <mergeCell ref="AV65:BI65"/>
    <mergeCell ref="AV78:BI78"/>
    <mergeCell ref="AV66:BI66"/>
    <mergeCell ref="AV67:BI67"/>
    <mergeCell ref="AV68:BI68"/>
    <mergeCell ref="AV69:BI69"/>
    <mergeCell ref="AV72:BI72"/>
    <mergeCell ref="AV73:BI73"/>
    <mergeCell ref="AV74:BI74"/>
    <mergeCell ref="AV75:BI75"/>
    <mergeCell ref="AV59:BI59"/>
    <mergeCell ref="AV60:BI60"/>
    <mergeCell ref="AV61:BI61"/>
    <mergeCell ref="AV62:BI62"/>
    <mergeCell ref="AV63:BI63"/>
    <mergeCell ref="AV64:BI64"/>
    <mergeCell ref="AV53:BI53"/>
    <mergeCell ref="AV54:BI54"/>
    <mergeCell ref="AV55:BI55"/>
    <mergeCell ref="AV56:BI56"/>
    <mergeCell ref="AV57:BI57"/>
    <mergeCell ref="AV58:BI58"/>
    <mergeCell ref="AV49:BI49"/>
    <mergeCell ref="AV50:BI50"/>
    <mergeCell ref="AV51:BI51"/>
    <mergeCell ref="AC49:AG49"/>
    <mergeCell ref="AC50:AG50"/>
    <mergeCell ref="AV52:BI52"/>
    <mergeCell ref="AC43:AG43"/>
    <mergeCell ref="AC44:AG44"/>
    <mergeCell ref="AC45:AG45"/>
    <mergeCell ref="AC46:AG46"/>
    <mergeCell ref="AV47:BI47"/>
    <mergeCell ref="AV48:BI48"/>
    <mergeCell ref="AH46:AU46"/>
    <mergeCell ref="W76:AB76"/>
    <mergeCell ref="W77:AB77"/>
    <mergeCell ref="W67:AB67"/>
    <mergeCell ref="W68:AB68"/>
    <mergeCell ref="W69:AB69"/>
    <mergeCell ref="W70:AB70"/>
    <mergeCell ref="W71:AB71"/>
    <mergeCell ref="W72:AB72"/>
    <mergeCell ref="W73:AB73"/>
    <mergeCell ref="W74:AB74"/>
    <mergeCell ref="W75:AB75"/>
    <mergeCell ref="W63:AB63"/>
    <mergeCell ref="W64:AB64"/>
    <mergeCell ref="W58:AB58"/>
    <mergeCell ref="W65:AB65"/>
    <mergeCell ref="W66:AB66"/>
    <mergeCell ref="W59:AB59"/>
    <mergeCell ref="W60:AB60"/>
    <mergeCell ref="W61:AB61"/>
    <mergeCell ref="W62:AB62"/>
    <mergeCell ref="W52:AB52"/>
    <mergeCell ref="W53:AB53"/>
    <mergeCell ref="W54:AB54"/>
    <mergeCell ref="W55:AB55"/>
    <mergeCell ref="W56:AB56"/>
    <mergeCell ref="W57:AB57"/>
    <mergeCell ref="CG81:CN81"/>
    <mergeCell ref="W80:AB80"/>
    <mergeCell ref="W44:AB44"/>
    <mergeCell ref="W45:AB45"/>
    <mergeCell ref="W46:AB46"/>
    <mergeCell ref="W47:AB47"/>
    <mergeCell ref="W48:AB48"/>
    <mergeCell ref="W49:AB49"/>
    <mergeCell ref="W50:AB50"/>
    <mergeCell ref="W51:AB51"/>
    <mergeCell ref="BS80:CF80"/>
    <mergeCell ref="BS81:CF81"/>
    <mergeCell ref="BJ80:BR80"/>
    <mergeCell ref="BJ81:BR81"/>
    <mergeCell ref="AC81:AG81"/>
    <mergeCell ref="BJ79:BR79"/>
    <mergeCell ref="AV79:BI79"/>
    <mergeCell ref="AH80:AU80"/>
    <mergeCell ref="AC79:AG79"/>
    <mergeCell ref="BS79:CF79"/>
    <mergeCell ref="D81:V81"/>
    <mergeCell ref="AV80:BI80"/>
    <mergeCell ref="AV81:BI81"/>
    <mergeCell ref="W78:AB78"/>
    <mergeCell ref="W79:AB79"/>
    <mergeCell ref="W81:AB81"/>
    <mergeCell ref="AH81:AU81"/>
    <mergeCell ref="AC80:AG80"/>
    <mergeCell ref="D75:V75"/>
    <mergeCell ref="D76:V76"/>
    <mergeCell ref="D77:V77"/>
    <mergeCell ref="D78:V78"/>
    <mergeCell ref="D79:V79"/>
    <mergeCell ref="D80:V80"/>
    <mergeCell ref="D69:V69"/>
    <mergeCell ref="D70:V70"/>
    <mergeCell ref="D71:V71"/>
    <mergeCell ref="D72:V72"/>
    <mergeCell ref="D73:V73"/>
    <mergeCell ref="D74:V74"/>
    <mergeCell ref="D63:V63"/>
    <mergeCell ref="D64:V64"/>
    <mergeCell ref="D65:V65"/>
    <mergeCell ref="D66:V66"/>
    <mergeCell ref="D67:V67"/>
    <mergeCell ref="D68:V68"/>
    <mergeCell ref="D57:V57"/>
    <mergeCell ref="D58:V58"/>
    <mergeCell ref="D59:V59"/>
    <mergeCell ref="D60:V60"/>
    <mergeCell ref="D61:V61"/>
    <mergeCell ref="D62:V62"/>
    <mergeCell ref="D46:V46"/>
    <mergeCell ref="D47:V47"/>
    <mergeCell ref="D48:V48"/>
    <mergeCell ref="D45:V45"/>
    <mergeCell ref="D55:V55"/>
    <mergeCell ref="D56:V56"/>
    <mergeCell ref="D37:V37"/>
    <mergeCell ref="D38:V38"/>
    <mergeCell ref="D39:V39"/>
    <mergeCell ref="D40:V40"/>
    <mergeCell ref="D41:V41"/>
    <mergeCell ref="B38:C38"/>
    <mergeCell ref="B37:C37"/>
    <mergeCell ref="W38:AB38"/>
    <mergeCell ref="AF21:AO21"/>
    <mergeCell ref="B27:C27"/>
    <mergeCell ref="B14:G14"/>
    <mergeCell ref="B34:C34"/>
    <mergeCell ref="B35:C35"/>
    <mergeCell ref="B36:C36"/>
    <mergeCell ref="W34:AB34"/>
    <mergeCell ref="W35:AB35"/>
    <mergeCell ref="W36:AB36"/>
    <mergeCell ref="B66:C66"/>
    <mergeCell ref="B67:C67"/>
    <mergeCell ref="B62:C62"/>
    <mergeCell ref="B63:C63"/>
    <mergeCell ref="B64:C64"/>
    <mergeCell ref="B65:C65"/>
    <mergeCell ref="W39:AB39"/>
    <mergeCell ref="W40:AB40"/>
    <mergeCell ref="W41:AB41"/>
    <mergeCell ref="W42:AB42"/>
    <mergeCell ref="W43:AB43"/>
    <mergeCell ref="B58:C58"/>
    <mergeCell ref="B41:C41"/>
    <mergeCell ref="D42:V42"/>
    <mergeCell ref="D43:V43"/>
    <mergeCell ref="D44:V44"/>
    <mergeCell ref="B80:C80"/>
    <mergeCell ref="B76:C76"/>
    <mergeCell ref="B55:C55"/>
    <mergeCell ref="B56:C56"/>
    <mergeCell ref="B57:C57"/>
    <mergeCell ref="B81:C81"/>
    <mergeCell ref="B70:C70"/>
    <mergeCell ref="B71:C71"/>
    <mergeCell ref="B79:C79"/>
    <mergeCell ref="B72:C72"/>
    <mergeCell ref="B25:C25"/>
    <mergeCell ref="B73:C73"/>
    <mergeCell ref="B74:C74"/>
    <mergeCell ref="B77:C77"/>
    <mergeCell ref="B78:C78"/>
    <mergeCell ref="B75:C75"/>
    <mergeCell ref="B68:C68"/>
    <mergeCell ref="B69:C69"/>
    <mergeCell ref="B60:C60"/>
    <mergeCell ref="B59:C59"/>
    <mergeCell ref="B40:C40"/>
    <mergeCell ref="B61:C61"/>
    <mergeCell ref="B21:K21"/>
    <mergeCell ref="D25:V25"/>
    <mergeCell ref="B32:C32"/>
    <mergeCell ref="B26:C26"/>
    <mergeCell ref="D26:V26"/>
    <mergeCell ref="B43:C43"/>
    <mergeCell ref="B33:C33"/>
    <mergeCell ref="B42:C42"/>
    <mergeCell ref="D54:V54"/>
    <mergeCell ref="B28:C28"/>
    <mergeCell ref="B44:C44"/>
    <mergeCell ref="B45:C45"/>
    <mergeCell ref="B39:C39"/>
    <mergeCell ref="B49:C49"/>
    <mergeCell ref="B50:C50"/>
    <mergeCell ref="B46:C46"/>
    <mergeCell ref="B47:C47"/>
    <mergeCell ref="B48:C48"/>
    <mergeCell ref="D36:V36"/>
    <mergeCell ref="B54:C54"/>
    <mergeCell ref="AH52:AU52"/>
    <mergeCell ref="AH53:AU53"/>
    <mergeCell ref="AH54:AU54"/>
    <mergeCell ref="B52:C52"/>
    <mergeCell ref="D51:V51"/>
    <mergeCell ref="D52:V52"/>
    <mergeCell ref="D53:V53"/>
    <mergeCell ref="B51:C51"/>
    <mergeCell ref="B53:C53"/>
    <mergeCell ref="AH41:AU41"/>
    <mergeCell ref="AH42:AU42"/>
    <mergeCell ref="AH43:AU43"/>
    <mergeCell ref="AH47:AU47"/>
    <mergeCell ref="AH48:AU48"/>
    <mergeCell ref="AC47:AG47"/>
    <mergeCell ref="AC48:AG48"/>
    <mergeCell ref="D49:V49"/>
    <mergeCell ref="D50:V50"/>
    <mergeCell ref="AC25:BB25"/>
    <mergeCell ref="AV41:BI41"/>
    <mergeCell ref="AV33:BI33"/>
    <mergeCell ref="AV34:BI34"/>
    <mergeCell ref="AV39:BI39"/>
    <mergeCell ref="AV40:BI40"/>
    <mergeCell ref="AC39:AG39"/>
    <mergeCell ref="AV38:BI38"/>
    <mergeCell ref="D28:V28"/>
    <mergeCell ref="AC26:BB26"/>
    <mergeCell ref="D27:V27"/>
    <mergeCell ref="BJ21:BS21"/>
    <mergeCell ref="BJ22:BS22"/>
    <mergeCell ref="AZ21:BI21"/>
    <mergeCell ref="AP21:AY21"/>
    <mergeCell ref="W26:AB26"/>
    <mergeCell ref="W28:AB28"/>
    <mergeCell ref="W27:AB27"/>
    <mergeCell ref="AC31:AG31"/>
    <mergeCell ref="AZ22:BI22"/>
    <mergeCell ref="AP22:AY22"/>
    <mergeCell ref="AH31:AU31"/>
    <mergeCell ref="AH32:AU32"/>
    <mergeCell ref="AH33:AU33"/>
    <mergeCell ref="AC27:BB27"/>
    <mergeCell ref="V22:AE22"/>
    <mergeCell ref="AF22:AO22"/>
    <mergeCell ref="W25:AB25"/>
    <mergeCell ref="AC33:AG33"/>
    <mergeCell ref="AC34:AG34"/>
    <mergeCell ref="AV35:BI35"/>
    <mergeCell ref="D32:V32"/>
    <mergeCell ref="D33:V33"/>
    <mergeCell ref="D34:V34"/>
    <mergeCell ref="AH34:AU34"/>
    <mergeCell ref="D35:V35"/>
    <mergeCell ref="W33:AB33"/>
    <mergeCell ref="AH36:AU36"/>
    <mergeCell ref="AH37:AU37"/>
    <mergeCell ref="BS32:CF32"/>
    <mergeCell ref="BJ32:BR32"/>
    <mergeCell ref="AV32:BI32"/>
    <mergeCell ref="AV31:BI31"/>
    <mergeCell ref="BS33:CF33"/>
    <mergeCell ref="BS34:CF34"/>
    <mergeCell ref="AV46:BI46"/>
    <mergeCell ref="AV36:BI36"/>
    <mergeCell ref="BS40:CF40"/>
    <mergeCell ref="BS41:CF41"/>
    <mergeCell ref="BS42:CF42"/>
    <mergeCell ref="BS43:CF43"/>
    <mergeCell ref="BS44:CF44"/>
    <mergeCell ref="BS45:CF45"/>
    <mergeCell ref="CG45:CN45"/>
    <mergeCell ref="AV37:BI37"/>
    <mergeCell ref="AH55:AU55"/>
    <mergeCell ref="AH49:AU49"/>
    <mergeCell ref="AH50:AU50"/>
    <mergeCell ref="AH51:AU51"/>
    <mergeCell ref="AV45:BI45"/>
    <mergeCell ref="AV42:BI42"/>
    <mergeCell ref="AV43:BI43"/>
    <mergeCell ref="AV44:BI44"/>
    <mergeCell ref="AH63:AU63"/>
    <mergeCell ref="AH64:AU64"/>
    <mergeCell ref="AH71:AU71"/>
    <mergeCell ref="AH65:AU65"/>
    <mergeCell ref="AH72:AU72"/>
    <mergeCell ref="AH75:AU75"/>
    <mergeCell ref="AH74:AU74"/>
    <mergeCell ref="AH76:AU76"/>
    <mergeCell ref="CG78:CN78"/>
    <mergeCell ref="AH77:AU77"/>
    <mergeCell ref="AH78:AU78"/>
    <mergeCell ref="AH79:AU79"/>
    <mergeCell ref="BS76:CF76"/>
    <mergeCell ref="BS77:CF77"/>
    <mergeCell ref="BS78:CF78"/>
    <mergeCell ref="CG76:CN76"/>
    <mergeCell ref="CG79:CN79"/>
    <mergeCell ref="CG80:CN80"/>
    <mergeCell ref="CG69:CN69"/>
    <mergeCell ref="CG70:CN70"/>
    <mergeCell ref="CG71:CN71"/>
    <mergeCell ref="CG72:CN72"/>
    <mergeCell ref="CG73:CN73"/>
    <mergeCell ref="CG74:CN74"/>
    <mergeCell ref="CG75:CN75"/>
    <mergeCell ref="CG77:CN77"/>
    <mergeCell ref="CG39:CN39"/>
    <mergeCell ref="CG40:CN40"/>
    <mergeCell ref="CG41:CN41"/>
    <mergeCell ref="CG42:CN42"/>
    <mergeCell ref="CG43:CN43"/>
    <mergeCell ref="CG44:CN44"/>
    <mergeCell ref="CG32:CN32"/>
    <mergeCell ref="CG33:CN33"/>
    <mergeCell ref="CG34:CN34"/>
    <mergeCell ref="CG35:CN35"/>
    <mergeCell ref="CG36:CN36"/>
    <mergeCell ref="CG38:CN38"/>
    <mergeCell ref="CG37:CN37"/>
    <mergeCell ref="AC69:AG69"/>
    <mergeCell ref="AC72:AG72"/>
    <mergeCell ref="AC73:AG73"/>
    <mergeCell ref="CG47:CN47"/>
    <mergeCell ref="CG48:CN48"/>
    <mergeCell ref="CG46:CN46"/>
    <mergeCell ref="AH68:AU68"/>
    <mergeCell ref="AH69:AU69"/>
    <mergeCell ref="AH70:AU70"/>
    <mergeCell ref="AH62:AU62"/>
    <mergeCell ref="AH61:AU61"/>
    <mergeCell ref="AC76:AG76"/>
    <mergeCell ref="AC77:AG77"/>
    <mergeCell ref="AC78:AG78"/>
    <mergeCell ref="AH73:AU73"/>
    <mergeCell ref="AC68:AG68"/>
    <mergeCell ref="AC70:AG70"/>
    <mergeCell ref="AC71:AG71"/>
    <mergeCell ref="AC74:AG74"/>
    <mergeCell ref="AC75:AG75"/>
    <mergeCell ref="U5:AH5"/>
    <mergeCell ref="U6:AH6"/>
    <mergeCell ref="AH35:AU35"/>
    <mergeCell ref="AH44:AU44"/>
    <mergeCell ref="AH59:AU59"/>
    <mergeCell ref="AH60:AU60"/>
    <mergeCell ref="AH39:AU39"/>
    <mergeCell ref="AH40:AU40"/>
    <mergeCell ref="AH38:AU38"/>
    <mergeCell ref="AC28:BB28"/>
    <mergeCell ref="AH67:AU67"/>
    <mergeCell ref="AH56:AU56"/>
    <mergeCell ref="AH57:AU57"/>
    <mergeCell ref="AH58:AU58"/>
    <mergeCell ref="AH45:AU45"/>
    <mergeCell ref="A1:AZ1"/>
    <mergeCell ref="V17:AC17"/>
    <mergeCell ref="V18:AC18"/>
    <mergeCell ref="AH66:AU66"/>
    <mergeCell ref="B17:K17"/>
    <mergeCell ref="AD17:AK17"/>
    <mergeCell ref="AD18:AK18"/>
    <mergeCell ref="N13:AP13"/>
    <mergeCell ref="AQ13:BB13"/>
    <mergeCell ref="H14:M14"/>
    <mergeCell ref="N14:AP15"/>
    <mergeCell ref="AQ14:BB15"/>
    <mergeCell ref="B18:K18"/>
  </mergeCells>
  <dataValidations count="7">
    <dataValidation type="list" allowBlank="1" showInputMessage="1" showErrorMessage="1" sqref="BJ32:BR37 BJ40:BR81">
      <formula1>$DB$61:$DB$65</formula1>
    </dataValidation>
    <dataValidation type="list" allowBlank="1" showInputMessage="1" showErrorMessage="1" sqref="AT82:BB82">
      <formula1>$DB$62:$DB$65</formula1>
    </dataValidation>
    <dataValidation type="list" allowBlank="1" showInputMessage="1" showErrorMessage="1" sqref="B12:D12">
      <formula1>$DD$63:$DD$65</formula1>
    </dataValidation>
    <dataValidation type="list" allowBlank="1" showInputMessage="1" showErrorMessage="1" sqref="B11:K11 B19:K19">
      <formula1>$DC$61:$DC$73</formula1>
    </dataValidation>
    <dataValidation type="list" allowBlank="1" showInputMessage="1" showErrorMessage="1" sqref="BJ38:BR39">
      <formula1>#REF!</formula1>
    </dataValidation>
    <dataValidation type="list" allowBlank="1" showInputMessage="1" showErrorMessage="1" sqref="B18:K18">
      <formula1>$CQ$53:$CQ$67</formula1>
    </dataValidation>
    <dataValidation type="list" allowBlank="1" showInputMessage="1" showErrorMessage="1" sqref="AD18:AK18">
      <formula1>CO$16:CO$18</formula1>
    </dataValidation>
  </dataValidations>
  <printOptions horizontalCentered="1" verticalCentered="1"/>
  <pageMargins left="0" right="0" top="0" bottom="0" header="0" footer="0"/>
  <pageSetup fitToHeight="1" fitToWidth="1" horizontalDpi="300" verticalDpi="300" orientation="landscape" paperSize="9" scale="4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G29" sqref="G29"/>
    </sheetView>
  </sheetViews>
  <sheetFormatPr defaultColWidth="9.00390625" defaultRowHeight="13.5"/>
  <sheetData/>
  <sheetProtection/>
  <printOptions/>
  <pageMargins left="0.75" right="0.75" top="1" bottom="1" header="0.512" footer="0.512"/>
  <pageSetup fitToHeight="1" fitToWidth="1" horizontalDpi="300" verticalDpi="3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酒匂 雅仁</dc:creator>
  <cp:keywords/>
  <dc:description/>
  <cp:lastModifiedBy>高島 一雄</cp:lastModifiedBy>
  <cp:lastPrinted>2019-03-19T07:16:37Z</cp:lastPrinted>
  <dcterms:created xsi:type="dcterms:W3CDTF">1997-01-08T22:48:59Z</dcterms:created>
  <dcterms:modified xsi:type="dcterms:W3CDTF">2020-06-22T00:22:39Z</dcterms:modified>
  <cp:category/>
  <cp:version/>
  <cp:contentType/>
  <cp:contentStatus/>
</cp:coreProperties>
</file>